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pac04\Downloads\"/>
    </mc:Choice>
  </mc:AlternateContent>
  <bookViews>
    <workbookView xWindow="0" yWindow="0" windowWidth="28800" windowHeight="12180" tabRatio="866" firstSheet="1" activeTab="1"/>
  </bookViews>
  <sheets>
    <sheet name="DATOS" sheetId="1" state="hidden" r:id="rId1"/>
    <sheet name="ACUERDOS CONTRACTUALES" sheetId="41" r:id="rId2"/>
    <sheet name="MC" sheetId="40" r:id="rId3"/>
    <sheet name="Hoja2" sheetId="36" state="hidden" r:id="rId4"/>
    <sheet name="Hoja3" sheetId="37" state="hidden" r:id="rId5"/>
    <sheet name="Hoja1" sheetId="21" state="hidden" r:id="rId6"/>
  </sheets>
  <definedNames>
    <definedName name="_xlnm._FilterDatabase" localSheetId="1" hidden="1">'ACUERDOS CONTRACTUALES'!$A$1:$W$2</definedName>
    <definedName name="_xlnm._FilterDatabase" localSheetId="2" hidden="1">MC!$A$1:$R$1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<sst xmlns="http://schemas.openxmlformats.org/spreadsheetml/2006/main" count="221" uniqueCount="179">
  <si>
    <t>ASIGNADO A</t>
  </si>
  <si>
    <t>MODIFICACION</t>
  </si>
  <si>
    <t>CLASE</t>
  </si>
  <si>
    <t>AREA</t>
  </si>
  <si>
    <t>TIPO DE ACUERDO</t>
  </si>
  <si>
    <t>CLAUDIA PEREZ</t>
  </si>
  <si>
    <t>ADICION</t>
  </si>
  <si>
    <t xml:space="preserve">MARCO COOPERACION CIENTIFICA </t>
  </si>
  <si>
    <t>DGI</t>
  </si>
  <si>
    <t>ARRENDAMIENTO</t>
  </si>
  <si>
    <t>JOSE RODRIGUEZ</t>
  </si>
  <si>
    <t>OTROSI</t>
  </si>
  <si>
    <t>MARCO ACADEMICO</t>
  </si>
  <si>
    <t>SCI</t>
  </si>
  <si>
    <t>COMPRAVENTA</t>
  </si>
  <si>
    <t>ANDRES MOLINA</t>
  </si>
  <si>
    <t>PRORROGA</t>
  </si>
  <si>
    <t>ACADEMICO</t>
  </si>
  <si>
    <t>SRA</t>
  </si>
  <si>
    <t>COMPRAVENTA INTERNACIONAL</t>
  </si>
  <si>
    <t>OTROSI y PRORROGA</t>
  </si>
  <si>
    <t>COOPERACION INTERNACIONAL</t>
  </si>
  <si>
    <t>GEZ</t>
  </si>
  <si>
    <t>SERVICIOS</t>
  </si>
  <si>
    <t>ADICION Y PRORROGA</t>
  </si>
  <si>
    <t>COOPERACION_num INVEMAR</t>
  </si>
  <si>
    <t>CAM</t>
  </si>
  <si>
    <t>SERVICIOS PERSONAL NATURAL</t>
  </si>
  <si>
    <t>OTROSI Y ADICION</t>
  </si>
  <si>
    <t>COOPERACION _ otros</t>
  </si>
  <si>
    <t>BEM</t>
  </si>
  <si>
    <t>SERVICIOS INTERNACIONAL</t>
  </si>
  <si>
    <t>N/A</t>
  </si>
  <si>
    <t>INTERADMINISTRATIVO</t>
  </si>
  <si>
    <t>CSC</t>
  </si>
  <si>
    <t>SUMINISTRO</t>
  </si>
  <si>
    <t>OBJETO Y VALOR</t>
  </si>
  <si>
    <t>MOU</t>
  </si>
  <si>
    <t>GEO</t>
  </si>
  <si>
    <t>CONSULTORIA</t>
  </si>
  <si>
    <t>ACTA DE SUSPENSION Y OTROSI</t>
  </si>
  <si>
    <t>LOA</t>
  </si>
  <si>
    <t>VAR</t>
  </si>
  <si>
    <t>OBRA</t>
  </si>
  <si>
    <t>GSG</t>
  </si>
  <si>
    <t>TVEC</t>
  </si>
  <si>
    <t>SYT</t>
  </si>
  <si>
    <t>CESION DE DERECHOS</t>
  </si>
  <si>
    <t>TAL</t>
  </si>
  <si>
    <t>ACUERDOS MARCO</t>
  </si>
  <si>
    <t>FIN</t>
  </si>
  <si>
    <t>AYC</t>
  </si>
  <si>
    <t>GCO</t>
  </si>
  <si>
    <t>COP</t>
  </si>
  <si>
    <t>ADI</t>
  </si>
  <si>
    <t>PLA</t>
  </si>
  <si>
    <t>JUR</t>
  </si>
  <si>
    <t>CAI</t>
  </si>
  <si>
    <t>SEP</t>
  </si>
  <si>
    <t>CIS</t>
  </si>
  <si>
    <t>CDO</t>
  </si>
  <si>
    <t>N° DE ACUERDO</t>
  </si>
  <si>
    <t>FILA PAA</t>
  </si>
  <si>
    <t>ORDENADOR DEL GASTO</t>
  </si>
  <si>
    <t>C.C.</t>
  </si>
  <si>
    <t>FECHA
SUSCRIPCIÓN</t>
  </si>
  <si>
    <t>CONTRATISTA</t>
  </si>
  <si>
    <t>NIT / CC</t>
  </si>
  <si>
    <t>OBJETO</t>
  </si>
  <si>
    <t>DURACIÓN</t>
  </si>
  <si>
    <t>FECHA INICIO</t>
  </si>
  <si>
    <t>FECHA FINALIZACIÓN</t>
  </si>
  <si>
    <t>VALOR</t>
  </si>
  <si>
    <t>TIPO DE RECURSOS</t>
  </si>
  <si>
    <t>TIPO DE MODIFICACION</t>
  </si>
  <si>
    <t>FECHA</t>
  </si>
  <si>
    <t>MODIFICACIÓN</t>
  </si>
  <si>
    <t>GARANTÍAS</t>
  </si>
  <si>
    <t>SUPERVISOR</t>
  </si>
  <si>
    <t>Nº CC SUPERVISOR</t>
  </si>
  <si>
    <t>AREA SOLICITANTE</t>
  </si>
  <si>
    <t>VINCULO SECOP</t>
  </si>
  <si>
    <t>VALERY VALDERRAMA</t>
  </si>
  <si>
    <t>ANDRÉS MOLINA</t>
  </si>
  <si>
    <t>MARIETH PEREZ</t>
  </si>
  <si>
    <t>STA</t>
  </si>
  <si>
    <t xml:space="preserve">SERVICIOS </t>
  </si>
  <si>
    <t>800250062-0</t>
  </si>
  <si>
    <t>SANDRA RINCÓN</t>
  </si>
  <si>
    <t>SERVICIOS PROFESIONALES</t>
  </si>
  <si>
    <t>Juan Barrios</t>
  </si>
  <si>
    <t xml:space="preserve">MARIETH PEREZ </t>
  </si>
  <si>
    <t>GUSTAVO LEGARDA</t>
  </si>
  <si>
    <t>OSUM-070-2026</t>
  </si>
  <si>
    <t>INTERASEO S.A.S. E.S.P.</t>
  </si>
  <si>
    <t>819000939-1</t>
  </si>
  <si>
    <t>Suministro periódico de recolección, transporte y disposición final de residuos peligrosos generados en la Sede Principal de INVEMAR.</t>
  </si>
  <si>
    <t>A partir de la fecha del presente documento hasta el treinta y uno (31) de octubre de 2026</t>
  </si>
  <si>
    <t>BPIN Misional 
Actividad - Propios</t>
  </si>
  <si>
    <t>María Fernanda
Herrera</t>
  </si>
  <si>
    <t>https://community.secop.gov.co/Public/Tendering/OpportunityDetail/Index?noticeUID=CO1.NTC.10481465&amp;…</t>
  </si>
  <si>
    <t>16//07/2026</t>
  </si>
  <si>
    <t>OS-075-2026</t>
  </si>
  <si>
    <t>INGENERIA GEOLOGICA Y CIVIL SAS - INGEOCIV</t>
  </si>
  <si>
    <t>901615957-1</t>
  </si>
  <si>
    <t>Servicios profesionales para desarrollar la caracterización del talud costero en el sector de La Cachaca III, mediante la ejecución de sondeos exploratorios, ensayos de campo y laboratorio, así como la elaboración del modelo geológico–geotécnico, el análisis de estabilidad bajo diferentes condiciones, y la formulación y diseño de medidas orientadas a mejorar la estabilidad del talud, en el marco del Convenio Interadministrativo No. 9677-PPAL001-163-2025,celebrado entre el FONDO NACIONAL DE GESTIÓN DEL RIESGO DE DESASTRES (FNGRD) quien actúa a través de FIDUPREVISORA S.A. en calidad de vocera y administradora, y el INVEMAR.</t>
  </si>
  <si>
    <t>Tres meses contados a partir de la fecha de la aprobación de la garantía contractual, sin exceder el 11 de noviembre de 2026.</t>
  </si>
  <si>
    <t>RecursoPúblico - UNGRD LACACHACA III /Personal</t>
  </si>
  <si>
    <t>Cumplimiento - Pago de salarios y prestaciones sociales - Buen  manejo  y  correcta inversión del anticipo - Calidad del Servicio</t>
  </si>
  <si>
    <t>Angie Stefania Agudelo García</t>
  </si>
  <si>
    <t>https://community.secop.gov.co/Public/Tendering/OpportunityDetail/Index?noticeUID=CO1.NTC.10547142&amp;isFromPublicArea=True&amp;isModal=False</t>
  </si>
  <si>
    <t>OS-083-2026</t>
  </si>
  <si>
    <t xml:space="preserve">HANNA INSTRUMENTS SAS </t>
  </si>
  <si>
    <t>900352772-2</t>
  </si>
  <si>
    <t>Servicio de mantenimiento preventivo, calibración y mantenimiento correctivo (remplazo de sensores de conductividad, turbidez, pH/ORP y oxígeno disuelto, de requerirse) a la sonda multiparamétrica HANNA HI 9829 (serie 08110010101, inventario institucional N.° 21012248) perteneciente al Laboratorio de Instrumentación Marina – LabIMA del INVEMAR.</t>
  </si>
  <si>
    <t>Dos (2) meses contados a partir de la fecha de suscripción del acta de entrega de los equipos al CONTRATISTA.</t>
  </si>
  <si>
    <t>Recurso Público  - BPIN MISIONAL202300000000039ACT 2.1.2–MANTENIMIENTO Y ADECUACIONES GEO</t>
  </si>
  <si>
    <t xml:space="preserve">https://community.secop.gov.co/Public/Tendering/OpportunityDetail/Index?noticeUID=CO1.NTC.10571716&amp;isFromPublicArea=True&amp;isModal=False </t>
  </si>
  <si>
    <t>OS-085-2026</t>
  </si>
  <si>
    <t>ENERGIAS RENOVABLES DE AMERICA S.A.S.</t>
  </si>
  <si>
    <t>900963058-3</t>
  </si>
  <si>
    <t>Servicio de un (1) mantenimiento preventivo del sistema de paneles solares de la Sede Principal INVEMAR y suministro de un (1) dispositivo de protección contra sobretensiones (DPS) tipo 2.</t>
  </si>
  <si>
    <t>A partir de la fecha del presente documento hasta el 30 de octubre del 2026.</t>
  </si>
  <si>
    <t>RECURSO PUBLICO - BPIN MODERNIZACIÓN 202400000000023Objetivo 1 Producto 1.1. “Sedes Mantenidas”Actividad 1.1.2. Realizar mantenimiento de equipamiento (Rubro: mantenimiento y adecuaciones)</t>
  </si>
  <si>
    <t>JUAN CAMILO BARRIOS PAREJO</t>
  </si>
  <si>
    <t>https://community.secop.gov.co/Public/Tendering/OpportunityDetail/Index?noticeUID=CO1.NTC.10586980&amp;isFromPublicArea=True&amp;isModal=False</t>
  </si>
  <si>
    <t>OS-086-2026</t>
  </si>
  <si>
    <t>SOLUCIONES OCEANOGRAFICAS Y COSTERAS ZOMAC S.A.S.</t>
  </si>
  <si>
    <t>901.516.672-3</t>
  </si>
  <si>
    <t>Servicios profesionales especializados en estudios oceanográficos, ingeniería hidráulica y costera para la ejecución de modelos hidrodinámicos y diseño de alternativas SBN ante el fenómeno de erosión costera, en el marco del Convenio Interadministrativo No. 0100 de 2024, suscrito entre INVEMAR y la CVC</t>
  </si>
  <si>
    <t>A partir de la suscripción del presente documento sin exceder el 15 de septiembre del 2026.</t>
  </si>
  <si>
    <t>Recurso Público - Convenio Interadministrativo CVC-100-2024 FASE 2026Personal/Alternativas</t>
  </si>
  <si>
    <t>LORENZO PORTILLO COGOLLO</t>
  </si>
  <si>
    <t>https://community.secop.gov.co/Public/Tendering/OpportunityDetail/Index?noticeUID=CO1.NTC.10589235&amp;isFromPublicArea=True&amp;isModal=False</t>
  </si>
  <si>
    <t>CV-087-2026</t>
  </si>
  <si>
    <t>6
9</t>
  </si>
  <si>
    <t>SYNERGYTECH S.A.S.</t>
  </si>
  <si>
    <t>900.628.944-9</t>
  </si>
  <si>
    <t>Adquisición de equipos de red y suscripción de infraestructura de comunicaciones y seguridad informática con soporte tipo premium para la modernización de la infraestructura de comunicación del INVEMAR. ALCANCE: El servicio incluye (i) Garantía de 12 meses a los equipos y licencias por defectos de fabricación; y (ii) RMA avanzado por 36 meses a los fortiAP-231K a través de FortiCare Premium.</t>
  </si>
  <si>
    <t>A partir de la fecha de la aprobación de la garantía contractual y no podrá exceder de 30 días calendarios. PARÁGRAFO</t>
  </si>
  <si>
    <t>PENDIENTE PÓLIZA</t>
  </si>
  <si>
    <t>Recursos Públicos - BPIN MODERNIZACION - BPIN MISIONAL</t>
  </si>
  <si>
    <t>Cumplimiento - Pago de salarios, prestaciones sociales e indemnizaciones - Calidad y Correcto Funcionamiento de los Bienes y Equipos</t>
  </si>
  <si>
    <t>RAÚL CARRERA</t>
  </si>
  <si>
    <t>https://community.secop.gov.co/Public/Tendering/OpportunityDetail/Index?noticeUID=CO1.NTC.10619763&amp;isFromPublicArea=True&amp;isModal=False</t>
  </si>
  <si>
    <t>N° MC</t>
  </si>
  <si>
    <t>OTROS DETALLES DE LAS MODIFICACIONES</t>
  </si>
  <si>
    <t>MC-018-2026</t>
  </si>
  <si>
    <t>SIDERCOL SAS</t>
  </si>
  <si>
    <t>901173800 -6</t>
  </si>
  <si>
    <t>Servicio de mantenimiento preventivo para la cabina de extracción de gases marca: c4 modelo: cex 180. 3 fases con número de inventario institucional 21011415, del Museo de Historia Natural Marina de Colombia (MHNMC) Makuriwa de INVEMAR, de conformidad con la cotización No. COT-26882 presentada por el CONTRATISTA de fecha 22 de junio de 2026.</t>
  </si>
  <si>
    <t>Un (1) mes contado a partir de la fecha de aceptación de la oferta</t>
  </si>
  <si>
    <t>Inversión - Bpin Misional / Act 2.1.2 / Rubro Mantenimiento y Adecuaciones-. BEM</t>
  </si>
  <si>
    <t>Cristian Daniel Ortega</t>
  </si>
  <si>
    <t>https://community.secop.gov.co/Public/Tendering/OpportunityDetail/Index?noticeUID=CO1.NTC.10515507&amp;…</t>
  </si>
  <si>
    <t>MC-020-2026</t>
  </si>
  <si>
    <t>FULLMEX SEGURIDAD 
Y SALUD 
OCUPACIONAL LTDA.</t>
  </si>
  <si>
    <t>900146629-4</t>
  </si>
  <si>
    <t>Servicio de suministro de mantenimientos, recarga y suministro de extintores de apoyo, accesorios, botiquines, camillas de emergencia y señalizaciones de seguridad en las 3 sedes de INVEMAR, de conformidad con la cotización No. 14890del 24de juniode 2026presentada por el CONTRATISTA</t>
  </si>
  <si>
    <t>A partir de la fecha de aceptación de la oferta hasta el 6 de noviembre 
del 2026.</t>
  </si>
  <si>
    <t>6//11/2026</t>
  </si>
  <si>
    <t>BPIN 
MODERNIZACIÓN
202400000000023 - Objetivo 1. 
Producto 1.1. 
Actividad 1.1.1. Realizar 
mantenimiento de infraestructura 
física (Rubro: mantenimiento y 
adecuaciones)</t>
  </si>
  <si>
    <t>https://community.secop.gov.co/Public/Tendering/OpportunityDetail/Index?noticeUID=CO1.NTC.10528004&amp;…</t>
  </si>
  <si>
    <t>MC-022-2026</t>
  </si>
  <si>
    <t>245 - 246</t>
  </si>
  <si>
    <t>AVANTIKA</t>
  </si>
  <si>
    <t>Servicio de mantenimiento preventivo a los equipos científicos calcímetro digital con pantalla marca: BD INVENTIONS MOD: FOGL S/N: 41821004 con código de activo institucional No. 21011943 y Microscopios petrográfico marca: Nikon Eclipse Ci Pol con código de activo institucional No. 21011893, del Laboratorio de Instrumentación Marina del programa GEO. ALCANCE: El servicio incluye garantía de 3 meses sobre la mano de obra, de conformidad con la cotización No. 178222 presentada por el CONTRATISA de fecha 06 de julio de 2026.</t>
  </si>
  <si>
    <t>Un (1) mes contado a partir de la fecha de aceptación de la oferta.</t>
  </si>
  <si>
    <t xml:space="preserve">Público - BPIN MISIONAL
202300000000039
ACT 2.1.2 –
MANTENIMIENTO
Y ADECUACIONES
GEO
</t>
  </si>
  <si>
    <t>Sergio Andrés Tafur</t>
  </si>
  <si>
    <t>https://community.secop.gov.co/Public/Tendering/OpportunityDetail/Index?noticeUID=CO1.NTC.10534392&amp;isFromPublicArea=True&amp;isModal=False</t>
  </si>
  <si>
    <t>MC-024-2026</t>
  </si>
  <si>
    <t xml:space="preserve">Equipos y Laboratorio de 
Colombia SAS </t>
  </si>
  <si>
    <t>900355024-5</t>
  </si>
  <si>
    <t>Servicio de mantenimiento preventivo del Nanodrop. Marca: Thermo. Modelo: ND2000 (Inventario 21011181) requerido por el programa BEM de INVEMAR, de conformidad con la cotización Nro. Q-12099, de fecha 10 de julio del 2026 remitida por el CONTRATISTA.</t>
  </si>
  <si>
    <t xml:space="preserve">Un (1) mes contado a partir de la fecha del presente 
documento. </t>
  </si>
  <si>
    <t xml:space="preserve">Recurso Público - BPIN MISIONAL 
202300000000039/ Activ 2.1.2 / 
mantenimiento y adecuaciones 
BEM </t>
  </si>
  <si>
    <t>Cristian Daniel Ortega 
Sánchez</t>
  </si>
  <si>
    <t>https://community.secop.gov.co/Public/Tendering/OpportunityDetail/Index?noticeUID=CO1.NTC.10613572&amp;isFromPublicArea=True&amp;isModal=False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</si>
</sst>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5" formatCode="_(&quot;$&quot;\ * #,##0.00_);_(&quot;$&quot;\ * \(#,##0.00\);_(&quot;$&quot;\ * &quot;-&quot;??_);_(@_)"/>
    <numFmt numFmtId="168" formatCode="[$-240A]d&quot; de &quot;mmmm&quot; de &quot;yyyy;@"/>
    <numFmt numFmtId="170" formatCode="_-[$$-409]* #,##0_ ;_-[$$-409]* \-#,##0\ ;_-[$$-409]* &quot;-&quot;??_ ;_-@_ 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7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4" fontId="9" fillId="0" borderId="0" xfId="0" applyNumberFormat="1" applyFont="1"/>
    <xf numFmtId="170" fontId="9" fillId="0" borderId="0" xfId="0" applyNumberFormat="1" applyFont="1"/>
    <xf numFmtId="168" fontId="7" fillId="0" borderId="1" xfId="0" applyNumberFormat="1" applyFont="1" applyBorder="1" applyAlignment="1">
      <alignment horizontal="center" vertical="center" wrapText="1"/>
    </xf>
    <xf numFmtId="43" fontId="7" fillId="0" borderId="1" xfId="0" applyNumberFormat="1" applyFont="1" applyBorder="1" applyAlignment="1">
      <alignment horizontal="center" vertical="center" wrapText="1"/>
    </xf>
    <xf numFmtId="43" fontId="5" fillId="0" borderId="0" xfId="0" applyNumberFormat="1" applyFont="1"/>
    <xf numFmtId="4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Hyperlink" xfId="2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EBB105"/>
      <color rgb="FFFF99FF"/>
      <color rgb="FFFF6699"/>
      <color rgb="FFFF00FF"/>
      <color rgb="FF08B9F8"/>
      <color rgb="FFFF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571716&amp;isFromPublicArea=True&amp;isModal=False" TargetMode="External"/><Relationship Id="rId2" Type="http://schemas.openxmlformats.org/officeDocument/2006/relationships/hyperlink" Target="https://community.secop.gov.co/Public/Tendering/OpportunityDetail/Index?noticeUID=CO1.NTC.10547142&amp;isFromPublicArea=True&amp;isModal=False" TargetMode="External"/><Relationship Id="rId1" Type="http://schemas.openxmlformats.org/officeDocument/2006/relationships/hyperlink" Target="https://community.secop.gov.co/Public/Tendering/OpportunityDetail/Index?noticeUID=CO1.NTC.10481465&amp;isFromPublicArea=True&amp;isModal=False" TargetMode="External"/><Relationship Id="rId6" Type="http://schemas.openxmlformats.org/officeDocument/2006/relationships/hyperlink" Target="https://community.secop.gov.co/Public/Tendering/OpportunityDetail/Index?noticeUID=CO1.NTC.10619763&amp;isFromPublicArea=True&amp;isModal=False" TargetMode="External"/><Relationship Id="rId5" Type="http://schemas.openxmlformats.org/officeDocument/2006/relationships/hyperlink" Target="https://community.secop.gov.co/Public/Tendering/OpportunityDetail/Index?noticeUID=CO1.NTC.10589235&amp;isFromPublicArea=True&amp;isModal=False" TargetMode="External"/><Relationship Id="rId4" Type="http://schemas.openxmlformats.org/officeDocument/2006/relationships/hyperlink" Target="https://community.secop.gov.co/Public/Tendering/OpportunityDetail/Index?noticeUID=CO1.NTC.10586980&amp;isFromPublicArea=True&amp;isModal=Fal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515507&amp;isFromPublicArea=True&amp;isModal=False" TargetMode="External"/><Relationship Id="rId2" Type="http://schemas.openxmlformats.org/officeDocument/2006/relationships/hyperlink" Target="https://community.secop.gov.co/Public/Tendering/OpportunityDetail/Index?noticeUID=CO1.NTC.10534392&amp;isFromPublicArea=True&amp;isModal=False" TargetMode="External"/><Relationship Id="rId1" Type="http://schemas.openxmlformats.org/officeDocument/2006/relationships/hyperlink" Target="https://community.secop.gov.co/Public/Tendering/OpportunityDetail/Index?noticeUID=CO1.NTC.10528004&amp;isFromPublicArea=True&amp;isModal=False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community.secop.gov.co/Public/Tendering/OpportunityDetail/Index?noticeUID=CO1.NTC.1061357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4"/>
  <sheetViews>
    <sheetView workbookViewId="0">
      <selection activeCell="F17" sqref="F17"/>
    </sheetView>
  </sheetViews>
  <sheetFormatPr baseColWidth="10" defaultColWidth="10.7109375" defaultRowHeight="15" x14ac:dyDescent="0.25"/>
  <cols>
    <col min="1" max="1" width="24" customWidth="1"/>
    <col min="2" max="2" width="37.140625" customWidth="1"/>
    <col min="3" max="3" width="48.42578125" customWidth="1"/>
    <col min="4" max="4" width="20.5703125" customWidth="1"/>
    <col min="5" max="5" width="23.5703125" customWidth="1"/>
    <col min="6" max="6" width="39.7109375" customWidth="1"/>
    <col min="7" max="7" width="21" customWidth="1"/>
    <col min="8" max="8" width="23.5703125" customWidth="1"/>
    <col min="9" max="9" width="22.28515625" customWidth="1"/>
    <col min="10" max="10" width="21" customWidth="1"/>
    <col min="11" max="11" width="23.5703125" customWidth="1"/>
  </cols>
  <sheetData>
    <row r="1" spans="1:11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</row>
    <row r="2" spans="1:11" ht="21" x14ac:dyDescent="0.35">
      <c r="A2" t="s">
        <v>5</v>
      </c>
      <c r="B2" t="s">
        <v>6</v>
      </c>
      <c r="C2" s="3" t="s">
        <v>7</v>
      </c>
      <c r="D2" s="2" t="s">
        <v>8</v>
      </c>
      <c r="F2" t="s">
        <v>9</v>
      </c>
    </row>
    <row r="3" spans="1:11" ht="21" x14ac:dyDescent="0.35">
      <c r="A3" t="s">
        <v>10</v>
      </c>
      <c r="B3" t="s">
        <v>11</v>
      </c>
      <c r="C3" s="3" t="s">
        <v>12</v>
      </c>
      <c r="D3" s="2" t="s">
        <v>13</v>
      </c>
      <c r="F3" t="s">
        <v>14</v>
      </c>
    </row>
    <row r="4" spans="1:11" ht="21" x14ac:dyDescent="0.35">
      <c r="A4" t="s">
        <v>15</v>
      </c>
      <c r="B4" t="s">
        <v>16</v>
      </c>
      <c r="C4" s="3" t="s">
        <v>17</v>
      </c>
      <c r="D4" s="2" t="s">
        <v>18</v>
      </c>
      <c r="F4" t="s">
        <v>19</v>
      </c>
    </row>
    <row r="5" spans="1:11" ht="21" x14ac:dyDescent="0.35">
      <c r="B5" t="s">
        <v>20</v>
      </c>
      <c r="C5" s="3" t="s">
        <v>21</v>
      </c>
      <c r="D5" s="2" t="s">
        <v>22</v>
      </c>
      <c r="F5" t="s">
        <v>23</v>
      </c>
    </row>
    <row r="6" spans="1:11" ht="21" x14ac:dyDescent="0.35">
      <c r="B6" t="s">
        <v>24</v>
      </c>
      <c r="C6" s="3" t="s">
        <v>25</v>
      </c>
      <c r="D6" s="2" t="s">
        <v>26</v>
      </c>
      <c r="F6" t="s">
        <v>27</v>
      </c>
    </row>
    <row r="7" spans="1:11" ht="21" x14ac:dyDescent="0.35">
      <c r="B7" t="s">
        <v>28</v>
      </c>
      <c r="C7" s="3" t="s">
        <v>29</v>
      </c>
      <c r="D7" s="2" t="s">
        <v>30</v>
      </c>
      <c r="F7" t="s">
        <v>31</v>
      </c>
    </row>
    <row r="8" spans="1:11" ht="21" x14ac:dyDescent="0.35">
      <c r="B8" t="s">
        <v>32</v>
      </c>
      <c r="C8" s="3" t="s">
        <v>33</v>
      </c>
      <c r="D8" s="2" t="s">
        <v>34</v>
      </c>
      <c r="F8" t="s">
        <v>35</v>
      </c>
    </row>
    <row r="9" spans="1:11" ht="21" x14ac:dyDescent="0.35">
      <c r="B9" t="s">
        <v>36</v>
      </c>
      <c r="C9" s="3" t="s">
        <v>37</v>
      </c>
      <c r="D9" s="2" t="s">
        <v>38</v>
      </c>
      <c r="F9" t="s">
        <v>39</v>
      </c>
    </row>
    <row r="10" spans="1:11" ht="21" x14ac:dyDescent="0.35">
      <c r="B10" t="s">
        <v>40</v>
      </c>
      <c r="C10" s="3" t="s">
        <v>41</v>
      </c>
      <c r="D10" s="2" t="s">
        <v>42</v>
      </c>
      <c r="F10" t="s">
        <v>43</v>
      </c>
    </row>
    <row r="11" spans="1:11" ht="18.75" x14ac:dyDescent="0.3">
      <c r="D11" s="2" t="s">
        <v>44</v>
      </c>
      <c r="F11" t="s">
        <v>45</v>
      </c>
    </row>
    <row r="12" spans="1:11" ht="18.75" x14ac:dyDescent="0.3">
      <c r="D12" s="2" t="s">
        <v>46</v>
      </c>
      <c r="F12" t="s">
        <v>47</v>
      </c>
    </row>
    <row r="13" spans="1:11" ht="18.75" x14ac:dyDescent="0.3">
      <c r="D13" s="2" t="s">
        <v>48</v>
      </c>
      <c r="F13" t="s">
        <v>49</v>
      </c>
    </row>
    <row r="14" spans="1:11" ht="18.75" x14ac:dyDescent="0.3">
      <c r="D14" s="2" t="s">
        <v>50</v>
      </c>
    </row>
    <row r="15" spans="1:11" ht="18.75" x14ac:dyDescent="0.3">
      <c r="D15" s="2" t="s">
        <v>51</v>
      </c>
    </row>
    <row r="16" spans="1:11" ht="18.75" x14ac:dyDescent="0.3">
      <c r="D16" s="2" t="s">
        <v>52</v>
      </c>
    </row>
    <row r="17" spans="4:4" ht="18.75" x14ac:dyDescent="0.3">
      <c r="D17" s="2" t="s">
        <v>53</v>
      </c>
    </row>
    <row r="18" spans="4:4" ht="18.75" x14ac:dyDescent="0.3">
      <c r="D18" s="2" t="s">
        <v>54</v>
      </c>
    </row>
    <row r="19" spans="4:4" ht="18.75" x14ac:dyDescent="0.3">
      <c r="D19" s="2" t="s">
        <v>55</v>
      </c>
    </row>
    <row r="20" spans="4:4" ht="18.75" x14ac:dyDescent="0.3">
      <c r="D20" s="2" t="s">
        <v>56</v>
      </c>
    </row>
    <row r="21" spans="4:4" ht="18.75" x14ac:dyDescent="0.3">
      <c r="D21" s="2" t="s">
        <v>57</v>
      </c>
    </row>
    <row r="22" spans="4:4" ht="18.75" x14ac:dyDescent="0.3">
      <c r="D22" s="2" t="s">
        <v>58</v>
      </c>
    </row>
    <row r="23" spans="4:4" ht="18.75" x14ac:dyDescent="0.3">
      <c r="D23" s="2" t="s">
        <v>59</v>
      </c>
    </row>
    <row r="24" spans="4:4" ht="18.75" x14ac:dyDescent="0.3">
      <c r="D24" s="2" t="s">
        <v>60</v>
      </c>
    </row>
  </sheetData>
  <dataValidations count="2">
    <dataValidation type="list" allowBlank="1" showInputMessage="1" showErrorMessage="1" sqref="B2:B8">
      <formula1>"DATOS"</formula1>
    </dataValidation>
    <dataValidation type="list" allowBlank="1" showInputMessage="1" showErrorMessage="1" sqref="D2">
      <formula1>$D$1:$D$23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7"/>
  <sheetViews>
    <sheetView tabSelected="1" workbookViewId="0">
      <pane ySplit="1" topLeftCell="A2" activePane="bottomLeft" state="frozen"/>
      <selection activeCell="C1" sqref="C1"/>
      <selection pane="bottomLeft" activeCell="A4" sqref="A4"/>
    </sheetView>
  </sheetViews>
  <sheetFormatPr baseColWidth="10" defaultColWidth="11.42578125" defaultRowHeight="12.75" x14ac:dyDescent="0.2"/>
  <cols>
    <col min="1" max="1" width="16.7109375" style="16" customWidth="1"/>
    <col min="2" max="2" width="23.28515625" style="18" customWidth="1"/>
    <col min="3" max="3" width="19.85546875" style="16" customWidth="1"/>
    <col min="4" max="4" width="12.28515625" style="16" customWidth="1"/>
    <col min="5" max="5" width="21.7109375" style="16" customWidth="1"/>
    <col min="6" max="6" width="13.42578125" style="16" customWidth="1"/>
    <col min="7" max="7" width="19.7109375" style="16" bestFit="1" customWidth="1"/>
    <col min="8" max="8" width="33" style="16" customWidth="1"/>
    <col min="9" max="9" width="15" style="16" customWidth="1"/>
    <col min="10" max="10" width="64.140625" style="16" customWidth="1"/>
    <col min="11" max="11" width="28" style="16" customWidth="1"/>
    <col min="12" max="12" width="21.140625" style="19" customWidth="1"/>
    <col min="13" max="13" width="23.7109375" style="16" customWidth="1"/>
    <col min="14" max="14" width="15.7109375" style="20" customWidth="1"/>
    <col min="15" max="15" width="22.5703125" style="16" customWidth="1"/>
    <col min="16" max="16" width="26.28515625" style="16" customWidth="1"/>
    <col min="17" max="17" width="20.5703125" style="16" customWidth="1"/>
    <col min="18" max="18" width="47.140625" style="16" customWidth="1"/>
    <col min="19" max="19" width="23" style="16" customWidth="1"/>
    <col min="20" max="20" width="17.7109375" style="16" customWidth="1"/>
    <col min="21" max="21" width="16.85546875" style="16" customWidth="1"/>
    <col min="22" max="22" width="16.42578125" style="16" customWidth="1"/>
    <col min="23" max="23" width="33.28515625" style="16" customWidth="1"/>
    <col min="24" max="24" width="22" style="16" customWidth="1"/>
    <col min="25" max="16384" width="11.42578125" style="16"/>
  </cols>
  <sheetData>
    <row r="1" spans="1:23" s="14" customFormat="1" ht="49.5" customHeight="1" x14ac:dyDescent="0.2">
      <c r="A1" s="10" t="s">
        <v>61</v>
      </c>
      <c r="B1" s="10" t="s">
        <v>4</v>
      </c>
      <c r="C1" s="10" t="s">
        <v>0</v>
      </c>
      <c r="D1" s="10" t="s">
        <v>62</v>
      </c>
      <c r="E1" s="10" t="s">
        <v>63</v>
      </c>
      <c r="F1" s="10" t="s">
        <v>64</v>
      </c>
      <c r="G1" s="10" t="s">
        <v>65</v>
      </c>
      <c r="H1" s="10" t="s">
        <v>66</v>
      </c>
      <c r="I1" s="10" t="s">
        <v>67</v>
      </c>
      <c r="J1" s="10" t="s">
        <v>68</v>
      </c>
      <c r="K1" s="10" t="s">
        <v>69</v>
      </c>
      <c r="L1" s="11" t="s">
        <v>70</v>
      </c>
      <c r="M1" s="10" t="s">
        <v>71</v>
      </c>
      <c r="N1" s="12" t="s">
        <v>72</v>
      </c>
      <c r="O1" s="10" t="s">
        <v>73</v>
      </c>
      <c r="P1" s="10" t="s">
        <v>74</v>
      </c>
      <c r="Q1" s="10" t="s">
        <v>75</v>
      </c>
      <c r="R1" s="10" t="s">
        <v>76</v>
      </c>
      <c r="S1" s="10" t="s">
        <v>77</v>
      </c>
      <c r="T1" s="10" t="s">
        <v>78</v>
      </c>
      <c r="U1" s="10" t="s">
        <v>79</v>
      </c>
      <c r="V1" s="10" t="s">
        <v>80</v>
      </c>
      <c r="W1" s="13" t="s">
        <v>81</v>
      </c>
    </row>
    <row r="2" spans="1:23" ht="60" x14ac:dyDescent="0.2">
      <c r="A2" s="17" t="s">
        <v>93</v>
      </c>
      <c r="B2" s="17" t="s">
        <v>35</v>
      </c>
      <c r="C2" s="15" t="s">
        <v>83</v>
      </c>
      <c r="D2" s="17">
        <v>68</v>
      </c>
      <c r="E2" s="17" t="s">
        <v>88</v>
      </c>
      <c r="F2" s="17">
        <v>29582088</v>
      </c>
      <c r="G2" s="26">
        <v>46211</v>
      </c>
      <c r="H2" s="17" t="s">
        <v>94</v>
      </c>
      <c r="I2" s="17" t="s">
        <v>95</v>
      </c>
      <c r="J2" s="17" t="s">
        <v>96</v>
      </c>
      <c r="K2" s="17" t="s">
        <v>97</v>
      </c>
      <c r="L2" s="26">
        <v>46211</v>
      </c>
      <c r="M2" s="26">
        <v>46326</v>
      </c>
      <c r="N2" s="27">
        <v>12000000</v>
      </c>
      <c r="O2" s="17" t="s">
        <v>98</v>
      </c>
      <c r="P2" s="17"/>
      <c r="Q2" s="17"/>
      <c r="R2" s="17"/>
      <c r="S2" s="17" t="s">
        <v>32</v>
      </c>
      <c r="T2" s="17" t="s">
        <v>99</v>
      </c>
      <c r="U2" s="17"/>
      <c r="V2" s="17" t="s">
        <v>85</v>
      </c>
      <c r="W2" s="28" t="s">
        <v>100</v>
      </c>
    </row>
    <row r="3" spans="1:23" ht="127.5" x14ac:dyDescent="0.2">
      <c r="A3" s="17" t="s">
        <v>102</v>
      </c>
      <c r="B3" s="17" t="s">
        <v>86</v>
      </c>
      <c r="C3" s="17" t="s">
        <v>82</v>
      </c>
      <c r="D3" s="17">
        <v>50</v>
      </c>
      <c r="E3" s="17" t="s">
        <v>88</v>
      </c>
      <c r="F3" s="17">
        <v>29582088</v>
      </c>
      <c r="G3" s="26" t="s">
        <v>101</v>
      </c>
      <c r="H3" s="17" t="s">
        <v>103</v>
      </c>
      <c r="I3" s="17" t="s">
        <v>104</v>
      </c>
      <c r="J3" s="17" t="s">
        <v>105</v>
      </c>
      <c r="K3" s="17" t="s">
        <v>106</v>
      </c>
      <c r="L3" s="26">
        <v>46224</v>
      </c>
      <c r="M3" s="26">
        <v>46316</v>
      </c>
      <c r="N3" s="27">
        <v>45000000</v>
      </c>
      <c r="O3" s="17" t="s">
        <v>107</v>
      </c>
      <c r="P3" s="17"/>
      <c r="Q3" s="17"/>
      <c r="R3" s="17"/>
      <c r="S3" s="17" t="s">
        <v>108</v>
      </c>
      <c r="T3" s="17" t="s">
        <v>109</v>
      </c>
      <c r="U3" s="17"/>
      <c r="V3" s="17" t="s">
        <v>38</v>
      </c>
      <c r="W3" s="28" t="s">
        <v>110</v>
      </c>
    </row>
    <row r="4" spans="1:23" ht="76.5" x14ac:dyDescent="0.2">
      <c r="A4" s="17" t="s">
        <v>111</v>
      </c>
      <c r="B4" s="17" t="s">
        <v>86</v>
      </c>
      <c r="C4" s="17" t="s">
        <v>91</v>
      </c>
      <c r="D4" s="17">
        <v>178</v>
      </c>
      <c r="E4" s="17" t="s">
        <v>88</v>
      </c>
      <c r="F4" s="17">
        <v>29582088</v>
      </c>
      <c r="G4" s="26">
        <v>46225</v>
      </c>
      <c r="H4" s="17" t="s">
        <v>112</v>
      </c>
      <c r="I4" s="17" t="s">
        <v>113</v>
      </c>
      <c r="J4" s="17" t="s">
        <v>114</v>
      </c>
      <c r="K4" s="17" t="s">
        <v>115</v>
      </c>
      <c r="L4" s="26">
        <v>46231</v>
      </c>
      <c r="M4" s="26">
        <v>46293</v>
      </c>
      <c r="N4" s="27">
        <v>12065374</v>
      </c>
      <c r="O4" s="17" t="s">
        <v>116</v>
      </c>
      <c r="P4" s="17"/>
      <c r="Q4" s="17"/>
      <c r="R4" s="17"/>
      <c r="S4" s="17" t="s">
        <v>32</v>
      </c>
      <c r="T4" s="17" t="s">
        <v>92</v>
      </c>
      <c r="U4" s="17"/>
      <c r="V4" s="17" t="s">
        <v>38</v>
      </c>
      <c r="W4" s="28" t="s">
        <v>117</v>
      </c>
    </row>
    <row r="5" spans="1:23" ht="127.5" x14ac:dyDescent="0.2">
      <c r="A5" s="17" t="s">
        <v>118</v>
      </c>
      <c r="B5" s="17" t="s">
        <v>86</v>
      </c>
      <c r="C5" s="17" t="s">
        <v>84</v>
      </c>
      <c r="D5" s="17">
        <v>120</v>
      </c>
      <c r="E5" s="17" t="s">
        <v>88</v>
      </c>
      <c r="F5" s="17">
        <v>29582088</v>
      </c>
      <c r="G5" s="26">
        <v>46227</v>
      </c>
      <c r="H5" s="17" t="s">
        <v>119</v>
      </c>
      <c r="I5" s="17" t="s">
        <v>120</v>
      </c>
      <c r="J5" s="17" t="s">
        <v>121</v>
      </c>
      <c r="K5" s="17" t="s">
        <v>122</v>
      </c>
      <c r="L5" s="26">
        <v>46227</v>
      </c>
      <c r="M5" s="26">
        <v>46325</v>
      </c>
      <c r="N5" s="27">
        <v>9046380</v>
      </c>
      <c r="O5" s="17" t="s">
        <v>123</v>
      </c>
      <c r="P5" s="17"/>
      <c r="Q5" s="17"/>
      <c r="R5" s="17"/>
      <c r="S5" s="17" t="s">
        <v>32</v>
      </c>
      <c r="T5" s="17" t="s">
        <v>124</v>
      </c>
      <c r="U5" s="17"/>
      <c r="V5" s="17" t="s">
        <v>44</v>
      </c>
      <c r="W5" s="28" t="s">
        <v>125</v>
      </c>
    </row>
    <row r="6" spans="1:23" ht="76.5" x14ac:dyDescent="0.2">
      <c r="A6" s="17" t="s">
        <v>126</v>
      </c>
      <c r="B6" s="17" t="s">
        <v>89</v>
      </c>
      <c r="C6" s="17" t="s">
        <v>84</v>
      </c>
      <c r="D6" s="17">
        <v>48</v>
      </c>
      <c r="E6" s="17" t="s">
        <v>88</v>
      </c>
      <c r="F6" s="17">
        <v>29582088</v>
      </c>
      <c r="G6" s="26">
        <v>46230</v>
      </c>
      <c r="H6" s="17" t="s">
        <v>127</v>
      </c>
      <c r="I6" s="17" t="s">
        <v>128</v>
      </c>
      <c r="J6" s="17" t="s">
        <v>129</v>
      </c>
      <c r="K6" s="17" t="s">
        <v>130</v>
      </c>
      <c r="L6" s="26">
        <v>46230</v>
      </c>
      <c r="M6" s="26">
        <v>46280</v>
      </c>
      <c r="N6" s="27">
        <v>25000000</v>
      </c>
      <c r="O6" s="17" t="s">
        <v>131</v>
      </c>
      <c r="P6" s="17"/>
      <c r="Q6" s="17"/>
      <c r="R6" s="17"/>
      <c r="S6" s="17" t="s">
        <v>32</v>
      </c>
      <c r="T6" s="17" t="s">
        <v>132</v>
      </c>
      <c r="U6" s="17"/>
      <c r="V6" s="17" t="s">
        <v>38</v>
      </c>
      <c r="W6" s="28" t="s">
        <v>133</v>
      </c>
    </row>
    <row r="7" spans="1:23" ht="89.25" x14ac:dyDescent="0.2">
      <c r="A7" s="17" t="s">
        <v>134</v>
      </c>
      <c r="B7" s="17" t="s">
        <v>14</v>
      </c>
      <c r="C7" s="15" t="s">
        <v>83</v>
      </c>
      <c r="D7" s="17" t="s">
        <v>135</v>
      </c>
      <c r="E7" s="17" t="s">
        <v>88</v>
      </c>
      <c r="F7" s="17">
        <v>29582088</v>
      </c>
      <c r="G7" s="26">
        <v>46232</v>
      </c>
      <c r="H7" s="17" t="s">
        <v>136</v>
      </c>
      <c r="I7" s="17" t="s">
        <v>137</v>
      </c>
      <c r="J7" s="17" t="s">
        <v>138</v>
      </c>
      <c r="K7" s="17" t="s">
        <v>139</v>
      </c>
      <c r="L7" s="26" t="s">
        <v>140</v>
      </c>
      <c r="M7" s="17"/>
      <c r="N7" s="27">
        <v>197928874</v>
      </c>
      <c r="O7" s="17" t="s">
        <v>141</v>
      </c>
      <c r="P7" s="17"/>
      <c r="Q7" s="17"/>
      <c r="R7" s="17"/>
      <c r="S7" s="17" t="s">
        <v>142</v>
      </c>
      <c r="T7" s="17" t="s">
        <v>143</v>
      </c>
      <c r="U7" s="17"/>
      <c r="V7" s="17" t="s">
        <v>46</v>
      </c>
      <c r="W7" s="28" t="s">
        <v>144</v>
      </c>
    </row>
  </sheetData>
  <autoFilter ref="A1:W2"/>
  <hyperlinks>
    <hyperlink ref="W2" r:id="rId1"/>
    <hyperlink ref="W3" r:id="rId2"/>
    <hyperlink ref="W4" r:id="rId3"/>
    <hyperlink ref="W5" r:id="rId4"/>
    <hyperlink ref="W6" r:id="rId5"/>
    <hyperlink ref="W7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5"/>
  <sheetViews>
    <sheetView workbookViewId="0">
      <pane ySplit="1" topLeftCell="A2" activePane="bottomLeft" state="frozen"/>
      <selection activeCell="G1" sqref="G1"/>
      <selection pane="bottomLeft" activeCell="A7" sqref="A7"/>
    </sheetView>
  </sheetViews>
  <sheetFormatPr baseColWidth="10" defaultColWidth="11.42578125" defaultRowHeight="12.75" x14ac:dyDescent="0.2"/>
  <cols>
    <col min="1" max="1" width="15" style="4" customWidth="1"/>
    <col min="2" max="2" width="21.140625" style="4" customWidth="1"/>
    <col min="3" max="3" width="11.42578125" style="4" bestFit="1" customWidth="1"/>
    <col min="4" max="4" width="17.42578125" style="4" customWidth="1"/>
    <col min="5" max="5" width="29.140625" style="9" customWidth="1"/>
    <col min="6" max="6" width="15.42578125" style="4" customWidth="1"/>
    <col min="7" max="7" width="58.85546875" style="4" customWidth="1"/>
    <col min="8" max="8" width="39.28515625" style="4" customWidth="1"/>
    <col min="9" max="9" width="23.140625" style="4" customWidth="1"/>
    <col min="10" max="10" width="21.28515625" style="4" customWidth="1"/>
    <col min="11" max="11" width="15.42578125" style="23" customWidth="1"/>
    <col min="12" max="12" width="22.7109375" style="4" customWidth="1"/>
    <col min="13" max="13" width="17.28515625" style="4" customWidth="1"/>
    <col min="14" max="14" width="20.7109375" style="4" customWidth="1"/>
    <col min="15" max="15" width="11.42578125" style="4" bestFit="1" customWidth="1"/>
    <col min="16" max="16" width="44.28515625" style="4" customWidth="1"/>
    <col min="17" max="17" width="23" style="4" customWidth="1"/>
    <col min="18" max="18" width="32.28515625" style="4" customWidth="1"/>
    <col min="19" max="16384" width="11.42578125" style="4"/>
  </cols>
  <sheetData>
    <row r="1" spans="1:18" s="7" customFormat="1" ht="47.25" x14ac:dyDescent="0.2">
      <c r="A1" s="6" t="s">
        <v>145</v>
      </c>
      <c r="B1" s="6" t="s">
        <v>0</v>
      </c>
      <c r="C1" s="6" t="s">
        <v>62</v>
      </c>
      <c r="D1" s="21" t="s">
        <v>65</v>
      </c>
      <c r="E1" s="6" t="s">
        <v>66</v>
      </c>
      <c r="F1" s="6" t="s">
        <v>67</v>
      </c>
      <c r="G1" s="6" t="s">
        <v>68</v>
      </c>
      <c r="H1" s="21" t="s">
        <v>69</v>
      </c>
      <c r="I1" s="21" t="s">
        <v>70</v>
      </c>
      <c r="J1" s="21" t="s">
        <v>71</v>
      </c>
      <c r="K1" s="22" t="s">
        <v>72</v>
      </c>
      <c r="L1" s="6" t="s">
        <v>73</v>
      </c>
      <c r="M1" s="6" t="s">
        <v>78</v>
      </c>
      <c r="N1" s="6" t="s">
        <v>74</v>
      </c>
      <c r="O1" s="21" t="s">
        <v>75</v>
      </c>
      <c r="P1" s="6" t="s">
        <v>1</v>
      </c>
      <c r="Q1" s="6" t="s">
        <v>146</v>
      </c>
      <c r="R1" s="29" t="s">
        <v>81</v>
      </c>
    </row>
    <row r="2" spans="1:18" ht="76.5" x14ac:dyDescent="0.2">
      <c r="A2" s="5" t="s">
        <v>147</v>
      </c>
      <c r="B2" s="17" t="s">
        <v>15</v>
      </c>
      <c r="C2" s="5">
        <v>191</v>
      </c>
      <c r="D2" s="8">
        <v>46217</v>
      </c>
      <c r="E2" s="5" t="s">
        <v>148</v>
      </c>
      <c r="F2" s="5" t="s">
        <v>149</v>
      </c>
      <c r="G2" s="5" t="s">
        <v>150</v>
      </c>
      <c r="H2" s="5" t="s">
        <v>151</v>
      </c>
      <c r="I2" s="8">
        <v>46217</v>
      </c>
      <c r="J2" s="8">
        <v>46248</v>
      </c>
      <c r="K2" s="24">
        <v>2500000</v>
      </c>
      <c r="L2" s="5" t="s">
        <v>152</v>
      </c>
      <c r="M2" s="5" t="s">
        <v>153</v>
      </c>
      <c r="N2" s="5"/>
      <c r="O2" s="5"/>
      <c r="P2" s="5"/>
      <c r="Q2" s="5"/>
      <c r="R2" s="28" t="s">
        <v>154</v>
      </c>
    </row>
    <row r="3" spans="1:18" ht="140.25" x14ac:dyDescent="0.2">
      <c r="A3" s="5" t="s">
        <v>155</v>
      </c>
      <c r="B3" s="5" t="s">
        <v>15</v>
      </c>
      <c r="C3" s="5">
        <v>126</v>
      </c>
      <c r="D3" s="8">
        <v>46219</v>
      </c>
      <c r="E3" s="5" t="s">
        <v>156</v>
      </c>
      <c r="F3" s="25" t="s">
        <v>157</v>
      </c>
      <c r="G3" s="5" t="s">
        <v>158</v>
      </c>
      <c r="H3" s="5" t="s">
        <v>159</v>
      </c>
      <c r="I3" s="8">
        <v>46219</v>
      </c>
      <c r="J3" s="5" t="s">
        <v>160</v>
      </c>
      <c r="K3" s="24">
        <v>8426390</v>
      </c>
      <c r="L3" s="5" t="s">
        <v>161</v>
      </c>
      <c r="M3" s="5" t="s">
        <v>90</v>
      </c>
      <c r="N3" s="5"/>
      <c r="O3" s="5"/>
      <c r="P3" s="5"/>
      <c r="Q3" s="5"/>
      <c r="R3" s="28" t="s">
        <v>162</v>
      </c>
    </row>
    <row r="4" spans="1:18" ht="116.25" customHeight="1" x14ac:dyDescent="0.2">
      <c r="A4" s="5" t="s">
        <v>163</v>
      </c>
      <c r="B4" s="5" t="s">
        <v>15</v>
      </c>
      <c r="C4" s="5" t="s">
        <v>164</v>
      </c>
      <c r="D4" s="8">
        <v>46220</v>
      </c>
      <c r="E4" s="5" t="s">
        <v>165</v>
      </c>
      <c r="F4" s="5" t="s">
        <v>87</v>
      </c>
      <c r="G4" s="5" t="s">
        <v>166</v>
      </c>
      <c r="H4" s="5" t="s">
        <v>167</v>
      </c>
      <c r="I4" s="8">
        <v>46220</v>
      </c>
      <c r="J4" s="8">
        <v>46251</v>
      </c>
      <c r="K4" s="24">
        <v>1180123</v>
      </c>
      <c r="L4" s="5" t="s">
        <v>168</v>
      </c>
      <c r="M4" s="5" t="s">
        <v>169</v>
      </c>
      <c r="N4" s="5"/>
      <c r="O4" s="5"/>
      <c r="P4" s="5"/>
      <c r="Q4" s="5"/>
      <c r="R4" s="28" t="s">
        <v>170</v>
      </c>
    </row>
    <row r="5" spans="1:18" ht="89.25" x14ac:dyDescent="0.2">
      <c r="A5" s="5" t="s">
        <v>171</v>
      </c>
      <c r="B5" s="5" t="s">
        <v>84</v>
      </c>
      <c r="C5" s="5">
        <v>194</v>
      </c>
      <c r="D5" s="8">
        <v>46232</v>
      </c>
      <c r="E5" s="5" t="s">
        <v>172</v>
      </c>
      <c r="F5" s="5" t="s">
        <v>173</v>
      </c>
      <c r="G5" s="5" t="s">
        <v>174</v>
      </c>
      <c r="H5" s="5" t="s">
        <v>175</v>
      </c>
      <c r="I5" s="8">
        <v>46232</v>
      </c>
      <c r="J5" s="8">
        <v>46263</v>
      </c>
      <c r="K5" s="24">
        <v>2435930</v>
      </c>
      <c r="L5" s="5" t="s">
        <v>176</v>
      </c>
      <c r="M5" s="5" t="s">
        <v>177</v>
      </c>
      <c r="N5" s="5"/>
      <c r="O5" s="5"/>
      <c r="P5" s="5"/>
      <c r="Q5" s="5"/>
      <c r="R5" s="28" t="s">
        <v>178</v>
      </c>
    </row>
  </sheetData>
  <autoFilter ref="A1:R1"/>
  <hyperlinks>
    <hyperlink ref="R3" r:id="rId1"/>
    <hyperlink ref="R4" r:id="rId2"/>
    <hyperlink ref="R2" r:id="rId3"/>
    <hyperlink ref="R5" r:id="rId4"/>
  </hyperlinks>
  <pageMargins left="0.7" right="0.7" top="0.75" bottom="0.75" header="0.3" footer="0.3"/>
  <pageSetup orientation="portrait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DATOS!$A$2:$A$4</xm:f>
          </x14:formula1>
          <xm:sqref>B1</xm:sqref>
        </x14:dataValidation>
        <x14:dataValidation type="list" allowBlank="1" showInputMessage="1" showErrorMessage="1">
          <x14:formula1>
            <xm:f>DATOS!$B$2:$B$9</xm:f>
          </x14:formula1>
          <xm:sqref>N1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</vt:lpstr>
      <vt:lpstr>ACUERDOS CONTRACTUALES</vt:lpstr>
      <vt:lpstr>MC</vt:lpstr>
      <vt:lpstr>Hoja2</vt:lpstr>
      <vt:lpstr>Hoja3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usrgco aux</dc:creator>
  <cp:keywords/>
  <dc:description/>
  <cp:lastModifiedBy>USR PAC 04</cp:lastModifiedBy>
  <cp:revision/>
  <dcterms:created xsi:type="dcterms:W3CDTF">2017-12-27T18:17:08Z</dcterms:created>
  <dcterms:modified xsi:type="dcterms:W3CDTF">2026-08-11T20:34:12Z</dcterms:modified>
  <cp:category/>
  <cp:contentStatus/>
</cp:coreProperties>
</file>