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usrgco07\Documents\INVEMAR GCO\PUBLICACIÓN DE LA INFORMACIÓN CONTRACTUAL\"/>
    </mc:Choice>
  </mc:AlternateContent>
  <bookViews>
    <workbookView xWindow="0" yWindow="0" windowWidth="28800" windowHeight="11400" tabRatio="866" firstSheet="1" activeTab="1"/>
  </bookViews>
  <sheets>
    <sheet name="DATOS" sheetId="1" state="hidden" r:id="rId1"/>
    <sheet name="ACUERDOS CONTRACTUALES" sheetId="46" r:id="rId2"/>
    <sheet name="MC" sheetId="47" r:id="rId3"/>
    <sheet name="Hoja2" sheetId="36" state="hidden" r:id="rId4"/>
    <sheet name="Hoja3" sheetId="37" state="hidden" r:id="rId5"/>
    <sheet name="Hoja1" sheetId="21" state="hidden" r:id="rId6"/>
  </sheets>
  <externalReferences>
    <externalReference r:id="rId7"/>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<sst xmlns="http://schemas.openxmlformats.org/spreadsheetml/2006/main" count="336" uniqueCount="207">
  <si>
    <t>ASIGNADO A</t>
  </si>
  <si>
    <t>MODIFICACION</t>
  </si>
  <si>
    <t>CLASE</t>
  </si>
  <si>
    <t>AREA</t>
  </si>
  <si>
    <t>TIPO DE ACUERDO</t>
  </si>
  <si>
    <t>CLAUDIA PEREZ</t>
  </si>
  <si>
    <t>ADICION</t>
  </si>
  <si>
    <t xml:space="preserve">MARCO COOPERACION CIENTIFICA </t>
  </si>
  <si>
    <t>DGI</t>
  </si>
  <si>
    <t>ARRENDAMIENTO</t>
  </si>
  <si>
    <t>JOSE RODRIGUEZ</t>
  </si>
  <si>
    <t>OTROSI</t>
  </si>
  <si>
    <t>MARCO ACADEMICO</t>
  </si>
  <si>
    <t>SCI</t>
  </si>
  <si>
    <t>COMPRAVENTA</t>
  </si>
  <si>
    <t>ANDRES MOLINA</t>
  </si>
  <si>
    <t>PRORROGA</t>
  </si>
  <si>
    <t>ACADEMICO</t>
  </si>
  <si>
    <t>SRA</t>
  </si>
  <si>
    <t>COMPRAVENTA INTERNACIONAL</t>
  </si>
  <si>
    <t>OTROSI y PRORROGA</t>
  </si>
  <si>
    <t>COOPERACION INTERNACIONAL</t>
  </si>
  <si>
    <t>GEZ</t>
  </si>
  <si>
    <t>SERVICIOS</t>
  </si>
  <si>
    <t>ADICION Y PRORROGA</t>
  </si>
  <si>
    <t>COOPERACION_num INVEMAR</t>
  </si>
  <si>
    <t>CAM</t>
  </si>
  <si>
    <t>SERVICIOS PERSONAL NATURAL</t>
  </si>
  <si>
    <t>OTROSI Y ADICION</t>
  </si>
  <si>
    <t>COOPERACION _ otros</t>
  </si>
  <si>
    <t>BEM</t>
  </si>
  <si>
    <t>SERVICIOS INTERNACIONAL</t>
  </si>
  <si>
    <t>N/A</t>
  </si>
  <si>
    <t>INTERADMINISTRATIVO</t>
  </si>
  <si>
    <t>CSC</t>
  </si>
  <si>
    <t>SUMINISTRO</t>
  </si>
  <si>
    <t>OBJETO Y VALOR</t>
  </si>
  <si>
    <t>MOU</t>
  </si>
  <si>
    <t>GEO</t>
  </si>
  <si>
    <t>CONSULTORIA</t>
  </si>
  <si>
    <t>ACTA DE SUSPENSION Y OTROSI</t>
  </si>
  <si>
    <t>LOA</t>
  </si>
  <si>
    <t>VAR</t>
  </si>
  <si>
    <t>OBRA</t>
  </si>
  <si>
    <t>GSG</t>
  </si>
  <si>
    <t>TVEC</t>
  </si>
  <si>
    <t>SYT</t>
  </si>
  <si>
    <t>CESION DE DERECHOS</t>
  </si>
  <si>
    <t>TAL</t>
  </si>
  <si>
    <t>ACUERDOS MARCO</t>
  </si>
  <si>
    <t>FIN</t>
  </si>
  <si>
    <t>AYC</t>
  </si>
  <si>
    <t>GCO</t>
  </si>
  <si>
    <t>COP</t>
  </si>
  <si>
    <t>ADI</t>
  </si>
  <si>
    <t>PLA</t>
  </si>
  <si>
    <t>JUR</t>
  </si>
  <si>
    <t>CAI</t>
  </si>
  <si>
    <t>SEP</t>
  </si>
  <si>
    <t>CIS</t>
  </si>
  <si>
    <t>CDO</t>
  </si>
  <si>
    <t>N° DE ACUERDO</t>
  </si>
  <si>
    <t>FILA PAA</t>
  </si>
  <si>
    <t>ORDENADOR DEL GASTO</t>
  </si>
  <si>
    <t>C.C.</t>
  </si>
  <si>
    <t>FECHA
SUSCRIPCIÓN</t>
  </si>
  <si>
    <t>CONTRATISTA</t>
  </si>
  <si>
    <t>NIT / CC</t>
  </si>
  <si>
    <t>OBJETO</t>
  </si>
  <si>
    <t>DURACIÓN</t>
  </si>
  <si>
    <t>FECHA INICIO</t>
  </si>
  <si>
    <t>FECHA FINALIZACIÓN</t>
  </si>
  <si>
    <t xml:space="preserve"> VALOR </t>
  </si>
  <si>
    <t>TIPO DE RECURSOS</t>
  </si>
  <si>
    <t>TIPO DE MODIFICACION</t>
  </si>
  <si>
    <t>FECHA</t>
  </si>
  <si>
    <t>MODIFICACIÓN</t>
  </si>
  <si>
    <t>GARANTÍAS</t>
  </si>
  <si>
    <t>SUPERVISOR</t>
  </si>
  <si>
    <t>Nº CC SUPERVISOR</t>
  </si>
  <si>
    <t>AREA SOLICITANTE</t>
  </si>
  <si>
    <t>VINCULO SECOP</t>
  </si>
  <si>
    <t>OS-088-2026</t>
  </si>
  <si>
    <t>SERVICIOS PROFESIONALES</t>
  </si>
  <si>
    <t>ANDRÉS MOLINA</t>
  </si>
  <si>
    <t>SANDRA RINCÓN</t>
  </si>
  <si>
    <t>INSTITUTO COLOMBIANO DE NORMAS TÉCNICAS Y CERTIFICACIÓN - ICONTEC</t>
  </si>
  <si>
    <t>860.012.336-1</t>
  </si>
  <si>
    <t>Servicios profesionales de Auditoría externa con fines de renovación del Certificado del Sistema de Gestión de Calidad con base en los estándares de la NTC ISO 9001:2015.</t>
  </si>
  <si>
    <t>Dos (2) meses contados a partir de la suscripción del acta inicio.</t>
  </si>
  <si>
    <t xml:space="preserve"> $      16,351,400</t>
  </si>
  <si>
    <t>Funcionamiento - Honorarios</t>
  </si>
  <si>
    <t> </t>
  </si>
  <si>
    <t>DIANA PATRICIA CARVAJAL MARTINEZ</t>
  </si>
  <si>
    <t>https://community.secop.gov.co/Public/Tendering/OpportunityDetail/Index?noticeUID=CO1.NTC.10645568&amp;isFromPublicArea=True&amp;isModal=False</t>
  </si>
  <si>
    <t>OS-089-2026</t>
  </si>
  <si>
    <t xml:space="preserve">SERVICIOS </t>
  </si>
  <si>
    <t>MARIETH PEREZ</t>
  </si>
  <si>
    <t>ELIANA GARCIA VELASQUEZ</t>
  </si>
  <si>
    <t>Servicios de apoyo en campo para las actividades de investigación y desarrollo de la pesca artesanal, con el propósito de identificar organizaciones pesqueras estructuradas y acompañar los procesos de construcción, prueba y validación de artes de pesca, en el marco del Componente de Fortalecimiento de la Pesca Artesanal del Convenio Interadministrativo No. 20260783 suscrito entre el Ministerio de Agricultura y Desarrollo Rural y el INVEMAR</t>
  </si>
  <si>
    <t>A partir de la fecha de afiliación a la ARL de la CONTRATISTA, hasta el 30 de noviembre del 2026.</t>
  </si>
  <si>
    <t xml:space="preserve"> $      25,500,000</t>
  </si>
  <si>
    <t>Recurso Publico - Convenio Interadministrativo No. 20260783PESCA_ACUA_MADRPersonal_Comp_Pesca_A2</t>
  </si>
  <si>
    <t>SHARON VANESSA DE LA HOZ LORA</t>
  </si>
  <si>
    <t>https://community.secop.gov.co/Public/Tendering/OpportunityDetail/Index?noticeUID=CO1.NTC.10655842&amp;isFromPublicArea=True&amp;isModal=False</t>
  </si>
  <si>
    <t>OS-090-2026</t>
  </si>
  <si>
    <t>CAMILO JAVIER LOZANO PÉREZ</t>
  </si>
  <si>
    <t>https://community.secop.gov.co/Public/Tendering/OpportunityDetail/Index?noticeUID=CO1.NTC.10656148&amp;isFromPublicArea=True&amp;isModal=False</t>
  </si>
  <si>
    <t>OSPN-093-2026</t>
  </si>
  <si>
    <t>JORGE LUIS ALVAREZ GUTIERREZ</t>
  </si>
  <si>
    <t>Servicios profesionales como Ingeniero Pesquero para apoyar la elaboración del estudio de prefactibilidad para la transformación y valor agregado en el aprovechamiento del atún en el Pacífico colombiano, en el marco del Convenio Interadministrativo No. 20260783-2026, suscrito entre el MADR y el INVEMAR.</t>
  </si>
  <si>
    <t>A partir de la afiliación del contratista a la ARL, hasta el treinta (30) de noviembre de 2026.</t>
  </si>
  <si>
    <t xml:space="preserve"> $      55,000,000</t>
  </si>
  <si>
    <t>Recurso publico - Convenio Interadministrativo No. 20260783 de 2026/PESCA_ACUA_MADRPersonal-Comp_Atun_A4</t>
  </si>
  <si>
    <t>FABIAN DAVID ESCOBAR TOLEDO</t>
  </si>
  <si>
    <t>https://community.secop.gov.co/Public/Tendering/OpportunityDetail/Index?noticeUID=CO1.NTC.10662558&amp;isFromPublicArea=True&amp;isModal=False</t>
  </si>
  <si>
    <t>OSUM-095-2026</t>
  </si>
  <si>
    <t xml:space="preserve">SUMINISTRO </t>
  </si>
  <si>
    <t>PL GESTIÓN INTEGRAL S.A.S</t>
  </si>
  <si>
    <t>901760014-1</t>
  </si>
  <si>
    <t>Suministro  de  servicios  de mantenimiento  preventivo  y  correctivo  de  portones  y esteras motorizadas, de la sede principal deINVEMAR, ubicada en laciudad de Santa Marta. ALCANCE:El  servicio  incluye  suministro  de  partes,  equipos  y  repuestos (según necesidad).</t>
  </si>
  <si>
    <t>A partir de la fecha del presente documento hasta el trece (13) de noviembre de 2026</t>
  </si>
  <si>
    <t xml:space="preserve"> $        8,758,516</t>
  </si>
  <si>
    <t>BPIN MODERNIZACIÓNCódigo: 202400000000023 - Objetivo 1Producto 1.1. Sedes MantenidasActividad 1.1.2 Realizar mantenimiento de equipamientoRubro: Mantenimiento y adecuaciones</t>
  </si>
  <si>
    <t>JUAN CAMILO BARRIOS PAREJO</t>
  </si>
  <si>
    <t>https://community.secop.gov.co/Public/Tendering/OpportunityDetail/Index?noticeUID=CO1.NTC.10688435&amp;isFromPublicArea=True&amp;isModal=False</t>
  </si>
  <si>
    <t>OS-097-2026</t>
  </si>
  <si>
    <t>OSWALDO ZUÑIGA</t>
  </si>
  <si>
    <t>BIOLOGICA SOLUCIONES SAS</t>
  </si>
  <si>
    <t>900687218-1</t>
  </si>
  <si>
    <t>Servicios de operador logístico para la organización y desarrollo del curso “Planificación espacial marina y gestión marino-costera en Colombia: estrategias para la gobernanza del océano” y el segundo taller del proyecto denominado “Mapeando el presente para planificar el futuro: usos del espacio marino en la bahía de Cartagena” en el marco del del Contrato No. 4500548108 de 2025.</t>
  </si>
  <si>
    <t>Del 17 hasta el 22 de agosto del 2026</t>
  </si>
  <si>
    <t xml:space="preserve"> $      70,959,744</t>
  </si>
  <si>
    <t>Recurso Público - BPIN Misional 202300000000039Actividad 2.3.2, capacitación y talleres GEZ/ Actividad 2.3.1 Capacitación y talleres GEZ$50.000.000 - Recurso Privado - Procaribe-PEM-CartagenaServicios contratados (Cap. y talleres)$21.000.000</t>
  </si>
  <si>
    <t>ANDREA FORONDA HENAO</t>
  </si>
  <si>
    <t>https://community.secop.gov.co/Public/Tendering/OpportunityDetail/Index?noticeUID=CO1.NTC.10692624&amp;isFromPublicArea=True&amp;isModal=False</t>
  </si>
  <si>
    <t>OS-101-2026</t>
  </si>
  <si>
    <t>ITIM ENGINEERING S.A.S.</t>
  </si>
  <si>
    <t>900425977-1</t>
  </si>
  <si>
    <t>Servicio Profesional de arquitectura de software, para el diagnóstico, diseño y documentación de arquitecturas de sistemas de información y modernización de plataformas tecnológicas, y desarrollar actividades en el marco del Plan de “Migración y Actualización del Sistema de Información Ambiental Marino Costero (SIAM)”.</t>
  </si>
  <si>
    <t>Tres (3) mes partir de la fecha del presente documento si exceder el 4 de diciembre del 2026.</t>
  </si>
  <si>
    <t xml:space="preserve"> $      60,000,000</t>
  </si>
  <si>
    <t>Recurso Público - BPIN MISIONAL 202300000000039   Personal CAM SIAM-CIBERSEGU (Act 3.1.1)</t>
  </si>
  <si>
    <t>YAZMIN ADRIANA FONSECA VALENCIA</t>
  </si>
  <si>
    <t>community.secop.gov.co/Public/Tendering/OpportunityDetail/Index?noticeUID=CO1.NTC.10731310&amp;isFromPublicArea=True&amp;isModal=False</t>
  </si>
  <si>
    <t>OS-102-2026</t>
  </si>
  <si>
    <t>192
193</t>
  </si>
  <si>
    <t>GENTECH S.A.S</t>
  </si>
  <si>
    <t>900754314-8</t>
  </si>
  <si>
    <t>Servicio de mantenimiento preventivo y/o correctivo (en caso de requerirse) a diecisiete (17) equipos del laboratorio de biología molecular y veinticuatro (24) equipos ópticos del Museo de Historia Natural Marina de Colombia (MHNMC) – Makuriwa del INVEMAR. ALCANCE: EL CONTRATISTA ofrece: Garantía sobre servicio realizado de 120 días, no aplica reemplazo de piezas o repuestos diferentes a los instalados durante la actividad de mantenimiento.</t>
  </si>
  <si>
    <t>Un (1) mes a partir de la fecha de del presente documento.</t>
  </si>
  <si>
    <t xml:space="preserve"> $      30,653,748</t>
  </si>
  <si>
    <t>Recurso Publico - BPIN MISIONAL 202300000000039/ ACT. 2.1.2 / Mantenimiento y adecuaciones BEM</t>
  </si>
  <si>
    <t>ALEJANDRO RODRIGUEZ SANCHEZ</t>
  </si>
  <si>
    <t>https://community.secop.gov.co/Public/Tendering/OpportunityDetail/Index?noticeUID=CO1.NTC.10748533&amp;isFromPublicArea=True&amp;isModal=False</t>
  </si>
  <si>
    <t>OS-104-2026</t>
  </si>
  <si>
    <t>BITECA SAS</t>
  </si>
  <si>
    <t>900070902-2</t>
  </si>
  <si>
    <t>Servicios profesionales para la actualización y soporte del Software de Gestión Bibliotecaria SGB- Koha, el cual está enmarcado en las actividades desarrolladas por el Centro de Documentación de la Coordinación de Investigación e Información para la Gestión Marina y Costera – GEZ de INVEMAR.</t>
  </si>
  <si>
    <t>Un (1) año a partir de la notificación del pago anticipado, previa aprobación de la garantía contractual.</t>
  </si>
  <si>
    <t>Pendiente pago anticipado (Aprobación de Garantias)</t>
  </si>
  <si>
    <t xml:space="preserve"> $      21,000,000</t>
  </si>
  <si>
    <t>BPINCódigo BPIN 202300000000039 - BPIN MISIONALActividad 2.1.2 Equipos y Software SRA-GEZ - BPIN MISIONALActividad 1.1.4 Equipos y Software SRA-GEZ</t>
  </si>
  <si>
    <t xml:space="preserve">Cumplimiento - Devolucion del pago anticipado - Pago de salarios y prestaciones sociales </t>
  </si>
  <si>
    <t>RAÚL NICOLÁS CARRERÁ VALENCIA</t>
  </si>
  <si>
    <t>https://community.secop.gov.co/Public/Tendering/OpportunityDetail/Index?noticeUID=CO1.NTC.10785167&amp;isFromPublicArea=True&amp;isModal=False</t>
  </si>
  <si>
    <t>OSPN-105-2026</t>
  </si>
  <si>
    <t>JULIAN DARIO GUERRERO OTERO</t>
  </si>
  <si>
    <t>Servicios profesionales como Biólogo Marino para realizar auditoría interna del Sistema de Gestión de Calidad del Laboratorio de la Unidad de Laboratorios de Calidad Ambiental Marina LABCAM del INVEMAR, conforme a los requisitos de la norma NTC-ISO/IEC 17025:2017, con alcance en los procesos de toma de muestras de agua y sedimentos marinos y continentales, y análisis de ensayos microbiológicos.</t>
  </si>
  <si>
    <t>Tres (3) meses a partir de la fecha de afiliación del CONTRATISTA a la ARL, sin exceder el 4 de diciembre de 2026.</t>
  </si>
  <si>
    <t xml:space="preserve"> $        9,350,000</t>
  </si>
  <si>
    <t>Público - Tres (3) meses a partir de la fecha de afiliación del CONTRATISTA a la ARL, sin exceder el 4 de diciembre de 2026.</t>
  </si>
  <si>
    <t>LINA GABRIELA ORTIZ</t>
  </si>
  <si>
    <t>https://community.secop.gov.co/Public/Tendering/OpportunityDetail/Index?noticeUID=CO1.NTC.10815539&amp;…</t>
  </si>
  <si>
    <t>OO-106-2026</t>
  </si>
  <si>
    <t xml:space="preserve">VALERY VALDERRAMA </t>
  </si>
  <si>
    <t>ARQCOMM S.A.S.</t>
  </si>
  <si>
    <t>901090079-4</t>
  </si>
  <si>
    <t>Obra civil de adecuaciones en la infraestructura física del Laboratorio de Bioprospección Marina del programa VAR del INVEMAR, en las áreas de: (i) Química de productos naturales; (ii) Análisis instrumental; (iii) Microalgas.</t>
  </si>
  <si>
    <t>Dos (2) meses contados a partir de la fecha de notificación de pago del anticipo, previa aprobación de la garantía contractual.</t>
  </si>
  <si>
    <t>PENDIENTE NOTIFICACIÓN DEL PAGO DEL ANTICIPO</t>
  </si>
  <si>
    <t xml:space="preserve"> $  43,292,187.12</t>
  </si>
  <si>
    <t>Público - BPIN Misional 202300000000039 Actividad 1.1.2 Mantenimiento y adecuaciones VAR</t>
  </si>
  <si>
    <t>Cumplimiento•Buen manejo y correcta inversión del anticipo•Pago de salarios y prestaciones sociales•Estabilidad de la obra•Predios, Labores y operaciones (PLO), contratistas y subcontratistas, vehículos propios y no propios, R.C: Cruzada, R.C. patronal, conducciones subterráneas</t>
  </si>
  <si>
    <t>VLADIMIR GARRIDO CAMARGO</t>
  </si>
  <si>
    <t>https://community.secop.gov.co/Public/Tendering/OpportunityDetail/Index?noticeUID=CO1.NTC.10816887&amp;isFromPublicArea=True&amp;isModal=False</t>
  </si>
  <si>
    <t>PS-108-2026</t>
  </si>
  <si>
    <t>FRANCISCO ARMANDO ARIAS ISAZA</t>
  </si>
  <si>
    <t>WEB SERVICE S.A. DE C.V</t>
  </si>
  <si>
    <t>Implementación de solución tecnológica para la operación del Canal de Denuncias y Línea Ética Institucional de INVEMAR.</t>
  </si>
  <si>
    <t>La vigencia inicial de este contrato comienza a partir de la fecha de la última firma del
acuerdo por un período de 12 meses forzosos, teniendo como fecha de inicio de facturación a partir del mes de septiembre 2026. este contrato se renovará anualmente por periodos automáticos sucesivos de un (1) año cada uno ("período de renovación"), ajustando a las tarifas el INPC general anualizado, dicho ajuste se realizará en el mes de enero inmediato después de haber cumplido 12 meses con el servicio.</t>
  </si>
  <si>
    <t xml:space="preserve"> USD 2.088 </t>
  </si>
  <si>
    <t>PRESUPUESTO DE FUNCIONAMIENTO</t>
  </si>
  <si>
    <t>RAUL CARRERA</t>
  </si>
  <si>
    <t>https://community.secop.gov.co/Public/Tendering/OpportunityDetail/Index?noticeUID=CO1.NTC.10814985&amp;isFromPublicArea=True&amp;isModal=False</t>
  </si>
  <si>
    <t>OS-109-2026</t>
  </si>
  <si>
    <t>SIDERCOL SAS</t>
  </si>
  <si>
    <t>901173800-6</t>
  </si>
  <si>
    <t>Servicio de mantenimiento correctivo y verificación para los siguientes equipos de laboratorio:
1. Incubadora refrigerada Binder, modelo KB 23, serie 09-03710 (número de inventario institucional 21010896).
2. Incubadora Thermo Scientific, modelo 50124595 INDEX-G, serie 41718855 (número de inventario institucional 21011664).
3. Agitador orbital con cámara de incubación Centricol, modelo Genérico Nacional, serie OC 2676, (número de inventario institucional 21012052).
4. Rotavapor Heidolph, modelo Hei-VAP-Prec. serie 101108307 (número de inventario institucional 21011093). (incluye bomba de vacío).
5. Agitador orbital con cámara de incubación 2 Centricol, modelo Genérico Nacional, serie 1833, (número de inventario institucional 21012195).
6. pHmetro de mesa Thermo Scientific, modelo A211, serie X81096 (número de inventario institucional 21012186).
Requerido por el Laboratorio de Bioprospección Marina del INVEMAR. ALCANCE: El servicio incluye suministro de insumos y repuestos.</t>
  </si>
  <si>
    <t>Tres (3) meses a partir de la fecha del presente documento</t>
  </si>
  <si>
    <t xml:space="preserve"> $      10,387,510</t>
  </si>
  <si>
    <t>Público - BPIN Misional202300000000039Actividad 1.1.2Mantenimiento y adecuacionesVAR</t>
  </si>
  <si>
    <t>MARYNES QUINTERO</t>
  </si>
  <si>
    <t>https://community.secop.gov.co/Public/Tendering/OpportunityDetail/Index?noticeUID=CO1.NTC.10829189&amp;…</t>
  </si>
  <si>
    <t>N° MC</t>
  </si>
  <si>
    <t>VALOR</t>
  </si>
  <si>
    <t>OTROS DETALLES DE LAS MODIFICACIONES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</si>
</sst>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quot;$&quot;\ * #,##0.00_);_(&quot;$&quot;\ * \(#,##0.00\);_(&quot;$&quot;\ * &quot;-&quot;??_);_(@_)"/>
    <numFmt numFmtId="166" formatCode="[$-240A]d&quot; de &quot;mmmm&quot; de &quot;yyyy;@"/>
  </numFmts>
  <fonts count="13" x14ac:knownFonts="1">
    <font>
      <sz val="11"/>
      <color theme="1"/>
      <name val="Calibri"/>
      <family val="2"/>
      <scheme val="minor"/>
    </font>
    <font>
      <b/>
      <sz val="14"/>
      <color theme="1"/>
      <name val="Calibri"/>
      <family val="2"/>
      <scheme val="minor"/>
    </font>
    <font>
      <sz val="11"/>
      <color theme="1"/>
      <name val="Calibri"/>
      <family val="2"/>
      <scheme val="minor"/>
    </font>
    <font>
      <sz val="14"/>
      <color theme="1"/>
      <name val="Calibri"/>
      <family val="2"/>
      <scheme val="minor"/>
    </font>
    <font>
      <sz val="16"/>
      <color theme="1"/>
      <name val="Calibri"/>
      <family val="2"/>
      <scheme val="minor"/>
    </font>
    <font>
      <sz val="10"/>
      <color theme="1"/>
      <name val="Arial"/>
      <family val="2"/>
    </font>
    <font>
      <u/>
      <sz val="11"/>
      <color theme="10"/>
      <name val="Calibri"/>
      <family val="2"/>
      <scheme val="minor"/>
    </font>
    <font>
      <b/>
      <sz val="12"/>
      <color theme="1"/>
      <name val="Arial"/>
      <family val="2"/>
    </font>
    <font>
      <sz val="10"/>
      <color theme="1"/>
      <name val="Arial"/>
    </font>
    <font>
      <sz val="10"/>
      <color rgb="FF000000"/>
      <name val="Arial"/>
    </font>
    <font>
      <b/>
      <sz val="12"/>
      <color rgb="FF000000"/>
      <name val="Arial"/>
    </font>
    <font>
      <sz val="8"/>
      <color rgb="FF000000"/>
      <name val="Arial"/>
      <charset val="1"/>
    </font>
    <font>
      <sz val="10"/>
      <color rgb="FF000000"/>
      <name val="Arial"/>
      <family val="2"/>
      <charset val="1"/>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style="thin">
        <color indexed="64"/>
      </bottom>
      <diagonal/>
    </border>
  </borders>
  <cellStyleXfs count="3">
    <xf numFmtId="0" fontId="0" fillId="0" borderId="0"/>
    <xf numFmtId="165" fontId="2" fillId="0" borderId="0" applyFont="0" applyFill="0" applyBorder="0" applyAlignment="0" applyProtection="0"/>
    <xf numFmtId="0" fontId="6" fillId="0" borderId="0" applyNumberFormat="0" applyFill="0" applyBorder="0" applyAlignment="0" applyProtection="0"/>
  </cellStyleXfs>
  <cellXfs count="47">
    <xf numFmtId="0" fontId="0" fillId="0" borderId="0" xfId="0"/>
    <xf numFmtId="0" fontId="1" fillId="0" borderId="1" xfId="0" applyFont="1" applyBorder="1" applyAlignment="1">
      <alignment horizontal="center" vertical="center" wrapText="1"/>
    </xf>
    <xf numFmtId="0" fontId="3" fillId="0" borderId="0" xfId="0" applyFont="1"/>
    <xf numFmtId="0" fontId="4"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166"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6" fillId="0" borderId="1" xfId="2" applyBorder="1" applyAlignment="1">
      <alignment horizontal="center" vertical="center" wrapText="1"/>
    </xf>
    <xf numFmtId="164" fontId="5" fillId="0" borderId="1" xfId="0" applyNumberFormat="1" applyFont="1" applyBorder="1" applyAlignment="1">
      <alignment horizontal="center" vertical="center" wrapText="1"/>
    </xf>
    <xf numFmtId="0" fontId="6" fillId="0" borderId="1" xfId="2" applyFill="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4" xfId="2"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6" fillId="0" borderId="11" xfId="2"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Fill="1" applyBorder="1" applyAlignment="1">
      <alignment horizontal="center" vertical="center" wrapText="1"/>
    </xf>
    <xf numFmtId="14" fontId="9" fillId="0" borderId="12"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14" fontId="9" fillId="0" borderId="15" xfId="0" applyNumberFormat="1" applyFont="1" applyFill="1" applyBorder="1" applyAlignment="1">
      <alignment horizontal="center" vertical="center" wrapText="1"/>
    </xf>
    <xf numFmtId="0" fontId="9" fillId="0" borderId="16" xfId="0" applyFont="1" applyFill="1" applyBorder="1" applyAlignment="1">
      <alignment horizontal="center" vertical="center" wrapText="1"/>
    </xf>
    <xf numFmtId="0" fontId="12" fillId="0" borderId="8" xfId="0" applyFont="1" applyFill="1" applyBorder="1" applyAlignment="1">
      <alignment horizontal="center" vertical="center" wrapText="1"/>
    </xf>
    <xf numFmtId="14" fontId="9"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9" fillId="0" borderId="17" xfId="0" applyFont="1" applyFill="1" applyBorder="1" applyAlignment="1">
      <alignment horizontal="center" vertical="center" wrapText="1"/>
    </xf>
  </cellXfs>
  <cellStyles count="3">
    <cellStyle name="Hyperlink" xfId="2"/>
    <cellStyle name="Moneda 2" xfId="1"/>
    <cellStyle name="Normal" xfId="0" builtinId="0"/>
  </cellStyles>
  <dxfs count="0"/>
  <tableStyles count="0" defaultTableStyle="TableStyleMedium2" defaultPivotStyle="PivotStyleLight16"/>
  <colors>
    <mruColors>
      <color rgb="FFEBB105"/>
      <color rgb="FFFF99FF"/>
      <color rgb="FFFF6699"/>
      <color rgb="FFFF00FF"/>
      <color rgb="FF08B9F8"/>
      <color rgb="FFFF66FF"/>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emarsantamarta-my.sharepoint.com/Users/usrpac04/Downloads/CONTROL%20DE%20ASIGNACIONES%202025%20(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748533&amp;isFromPublicArea=True&amp;isModal=False" TargetMode="External"/><Relationship Id="rId13" Type="http://schemas.openxmlformats.org/officeDocument/2006/relationships/hyperlink" Target="https://community.secop.gov.co/Public/Tendering/OpportunityDetail/Index?noticeUID=CO1.NTC.10829189&amp;isFromPublicArea=True&amp;isModal=False" TargetMode="External"/><Relationship Id="rId3" Type="http://schemas.openxmlformats.org/officeDocument/2006/relationships/hyperlink" Target="https://community.secop.gov.co/Public/Tendering/OpportunityDetail/Index?noticeUID=CO1.NTC.10656148&amp;isFromPublicArea=True&amp;isModal=False" TargetMode="External"/><Relationship Id="rId7" Type="http://schemas.openxmlformats.org/officeDocument/2006/relationships/hyperlink" Target="https://community.secop.gov.co/Public/Tendering/OpportunityDetail/Index?noticeUID=CO1.NTC.10731310&amp;isFromPublicArea=True&amp;isModal=False" TargetMode="External"/><Relationship Id="rId12" Type="http://schemas.openxmlformats.org/officeDocument/2006/relationships/hyperlink" Target="https://community.secop.gov.co/Public/Tendering/OpportunityDetail/Index?noticeUID=CO1.NTC.10814985&amp;isFromPublicArea=True&amp;isModal=False" TargetMode="External"/><Relationship Id="rId2" Type="http://schemas.openxmlformats.org/officeDocument/2006/relationships/hyperlink" Target="https://community.secop.gov.co/Public/Tendering/OpportunityDetail/Index?noticeUID=CO1.NTC.10655842&amp;isFromPublicArea=True&amp;isModal=False" TargetMode="External"/><Relationship Id="rId1" Type="http://schemas.openxmlformats.org/officeDocument/2006/relationships/hyperlink" Target="https://community.secop.gov.co/Public/Tendering/OpportunityDetail/Index?noticeUID=CO1.NTC.10645568&amp;isFromPublicArea=True&amp;isModal=False" TargetMode="External"/><Relationship Id="rId6" Type="http://schemas.openxmlformats.org/officeDocument/2006/relationships/hyperlink" Target="https://community.secop.gov.co/Public/Tendering/OpportunityDetail/Index?noticeUID=CO1.NTC.10692624&amp;isFromPublicArea=True&amp;isModal=False" TargetMode="External"/><Relationship Id="rId11" Type="http://schemas.openxmlformats.org/officeDocument/2006/relationships/hyperlink" Target="https://community.secop.gov.co/Public/Tendering/OpportunityDetail/Index?noticeUID=CO1.NTC.10816887&amp;isFromPublicArea=True&amp;isModal=False" TargetMode="External"/><Relationship Id="rId5" Type="http://schemas.openxmlformats.org/officeDocument/2006/relationships/hyperlink" Target="https://community.secop.gov.co/Public/Tendering/OpportunityDetail/Index?noticeUID=CO1.NTC.10688435&amp;isFromPublicArea=True&amp;isModal=False" TargetMode="External"/><Relationship Id="rId10" Type="http://schemas.openxmlformats.org/officeDocument/2006/relationships/hyperlink" Target="https://community.secop.gov.co/Public/Tendering/OpportunityDetail/Index?noticeUID=CO1.NTC.10815539&amp;isFromPublicArea=True&amp;isModal=False" TargetMode="External"/><Relationship Id="rId4" Type="http://schemas.openxmlformats.org/officeDocument/2006/relationships/hyperlink" Target="https://community.secop.gov.co/Public/Tendering/OpportunityDetail/Index?noticeUID=CO1.NTC.10662558&amp;isFromPublicArea=True&amp;isModal=False" TargetMode="External"/><Relationship Id="rId9" Type="http://schemas.openxmlformats.org/officeDocument/2006/relationships/hyperlink" Target="https://community.secop.gov.co/Public/Tendering/OpportunityDetail/Index?noticeUID=CO1.NTC.1078516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24"/>
  <sheetViews>
    <sheetView workbookViewId="0">
      <selection activeCell="F17" sqref="F17"/>
    </sheetView>
  </sheetViews>
  <sheetFormatPr baseColWidth="10" defaultColWidth="10.7109375" defaultRowHeight="15" x14ac:dyDescent="0.25"/>
  <cols>
    <col min="1" max="1" width="24" customWidth="1"/>
    <col min="2" max="2" width="37.140625" customWidth="1"/>
    <col min="3" max="3" width="48.42578125" customWidth="1"/>
    <col min="4" max="4" width="20.5703125" customWidth="1"/>
    <col min="5" max="5" width="23.5703125" customWidth="1"/>
    <col min="6" max="6" width="39.7109375" customWidth="1"/>
    <col min="7" max="7" width="21" customWidth="1"/>
    <col min="8" max="8" width="23.5703125" customWidth="1"/>
    <col min="9" max="9" width="22.28515625" customWidth="1"/>
    <col min="10" max="10" width="21" customWidth="1"/>
    <col min="11" max="11" width="23.5703125" customWidth="1"/>
  </cols>
  <sheetData>
    <row r="1" spans="1:11" ht="18.75" x14ac:dyDescent="0.25">
      <c r="A1" s="1" t="s">
        <v>0</v>
      </c>
      <c r="B1" s="1" t="s">
        <v>1</v>
      </c>
      <c r="C1" s="1" t="s">
        <v>2</v>
      </c>
      <c r="D1" s="1" t="s">
        <v>3</v>
      </c>
      <c r="E1" s="1"/>
      <c r="F1" s="1" t="s">
        <v>4</v>
      </c>
      <c r="G1" s="1"/>
      <c r="H1" s="1"/>
      <c r="I1" s="1"/>
      <c r="J1" s="1"/>
      <c r="K1" s="1"/>
    </row>
    <row r="2" spans="1:11" ht="21" x14ac:dyDescent="0.35">
      <c r="A2" t="s">
        <v>5</v>
      </c>
      <c r="B2" t="s">
        <v>6</v>
      </c>
      <c r="C2" s="3" t="s">
        <v>7</v>
      </c>
      <c r="D2" s="2" t="s">
        <v>8</v>
      </c>
      <c r="F2" t="s">
        <v>9</v>
      </c>
    </row>
    <row r="3" spans="1:11" ht="21" x14ac:dyDescent="0.35">
      <c r="A3" t="s">
        <v>10</v>
      </c>
      <c r="B3" t="s">
        <v>11</v>
      </c>
      <c r="C3" s="3" t="s">
        <v>12</v>
      </c>
      <c r="D3" s="2" t="s">
        <v>13</v>
      </c>
      <c r="F3" t="s">
        <v>14</v>
      </c>
    </row>
    <row r="4" spans="1:11" ht="21" x14ac:dyDescent="0.35">
      <c r="A4" t="s">
        <v>15</v>
      </c>
      <c r="B4" t="s">
        <v>16</v>
      </c>
      <c r="C4" s="3" t="s">
        <v>17</v>
      </c>
      <c r="D4" s="2" t="s">
        <v>18</v>
      </c>
      <c r="F4" t="s">
        <v>19</v>
      </c>
    </row>
    <row r="5" spans="1:11" ht="21" x14ac:dyDescent="0.35">
      <c r="B5" t="s">
        <v>20</v>
      </c>
      <c r="C5" s="3" t="s">
        <v>21</v>
      </c>
      <c r="D5" s="2" t="s">
        <v>22</v>
      </c>
      <c r="F5" t="s">
        <v>23</v>
      </c>
    </row>
    <row r="6" spans="1:11" ht="21" x14ac:dyDescent="0.35">
      <c r="B6" t="s">
        <v>24</v>
      </c>
      <c r="C6" s="3" t="s">
        <v>25</v>
      </c>
      <c r="D6" s="2" t="s">
        <v>26</v>
      </c>
      <c r="F6" t="s">
        <v>27</v>
      </c>
    </row>
    <row r="7" spans="1:11" ht="21" x14ac:dyDescent="0.35">
      <c r="B7" t="s">
        <v>28</v>
      </c>
      <c r="C7" s="3" t="s">
        <v>29</v>
      </c>
      <c r="D7" s="2" t="s">
        <v>30</v>
      </c>
      <c r="F7" t="s">
        <v>31</v>
      </c>
    </row>
    <row r="8" spans="1:11" ht="21" x14ac:dyDescent="0.35">
      <c r="B8" t="s">
        <v>32</v>
      </c>
      <c r="C8" s="3" t="s">
        <v>33</v>
      </c>
      <c r="D8" s="2" t="s">
        <v>34</v>
      </c>
      <c r="F8" t="s">
        <v>35</v>
      </c>
    </row>
    <row r="9" spans="1:11" ht="21" x14ac:dyDescent="0.35">
      <c r="B9" t="s">
        <v>36</v>
      </c>
      <c r="C9" s="3" t="s">
        <v>37</v>
      </c>
      <c r="D9" s="2" t="s">
        <v>38</v>
      </c>
      <c r="F9" t="s">
        <v>39</v>
      </c>
    </row>
    <row r="10" spans="1:11" ht="21" x14ac:dyDescent="0.35">
      <c r="B10" t="s">
        <v>40</v>
      </c>
      <c r="C10" s="3" t="s">
        <v>41</v>
      </c>
      <c r="D10" s="2" t="s">
        <v>42</v>
      </c>
      <c r="F10" t="s">
        <v>43</v>
      </c>
    </row>
    <row r="11" spans="1:11" ht="18.75" x14ac:dyDescent="0.3">
      <c r="D11" s="2" t="s">
        <v>44</v>
      </c>
      <c r="F11" t="s">
        <v>45</v>
      </c>
    </row>
    <row r="12" spans="1:11" ht="18.75" x14ac:dyDescent="0.3">
      <c r="D12" s="2" t="s">
        <v>46</v>
      </c>
      <c r="F12" t="s">
        <v>47</v>
      </c>
    </row>
    <row r="13" spans="1:11" ht="18.75" x14ac:dyDescent="0.3">
      <c r="D13" s="2" t="s">
        <v>48</v>
      </c>
      <c r="F13" t="s">
        <v>49</v>
      </c>
    </row>
    <row r="14" spans="1:11" ht="18.75" x14ac:dyDescent="0.3">
      <c r="D14" s="2" t="s">
        <v>50</v>
      </c>
    </row>
    <row r="15" spans="1:11" ht="18.75" x14ac:dyDescent="0.3">
      <c r="D15" s="2" t="s">
        <v>51</v>
      </c>
    </row>
    <row r="16" spans="1:11" ht="18.75" x14ac:dyDescent="0.3">
      <c r="D16" s="2" t="s">
        <v>52</v>
      </c>
    </row>
    <row r="17" spans="4:4" ht="18.75" x14ac:dyDescent="0.3">
      <c r="D17" s="2" t="s">
        <v>53</v>
      </c>
    </row>
    <row r="18" spans="4:4" ht="18.75" x14ac:dyDescent="0.3">
      <c r="D18" s="2" t="s">
        <v>54</v>
      </c>
    </row>
    <row r="19" spans="4:4" ht="18.75" x14ac:dyDescent="0.3">
      <c r="D19" s="2" t="s">
        <v>55</v>
      </c>
    </row>
    <row r="20" spans="4:4" ht="18.75" x14ac:dyDescent="0.3">
      <c r="D20" s="2" t="s">
        <v>56</v>
      </c>
    </row>
    <row r="21" spans="4:4" ht="18.75" x14ac:dyDescent="0.3">
      <c r="D21" s="2" t="s">
        <v>57</v>
      </c>
    </row>
    <row r="22" spans="4:4" ht="18.75" x14ac:dyDescent="0.3">
      <c r="D22" s="2" t="s">
        <v>58</v>
      </c>
    </row>
    <row r="23" spans="4:4" ht="18.75" x14ac:dyDescent="0.3">
      <c r="D23" s="2" t="s">
        <v>59</v>
      </c>
    </row>
    <row r="24" spans="4:4" ht="18.75" x14ac:dyDescent="0.3">
      <c r="D24" s="2" t="s">
        <v>60</v>
      </c>
    </row>
  </sheetData>
  <dataValidations count="2">
    <dataValidation type="list" allowBlank="1" showInputMessage="1" showErrorMessage="1" sqref="B2:B8">
      <formula1>"DATOS"</formula1>
    </dataValidation>
    <dataValidation type="list" allowBlank="1" showInputMessage="1" showErrorMessage="1" sqref="D2">
      <formula1>$D$1:$D$23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tabSelected="1" topLeftCell="A10" zoomScale="89" zoomScaleNormal="89" workbookViewId="0">
      <selection activeCell="Z3" sqref="Z3"/>
    </sheetView>
  </sheetViews>
  <sheetFormatPr baseColWidth="10" defaultColWidth="11.42578125" defaultRowHeight="15" x14ac:dyDescent="0.25"/>
  <cols>
    <col min="1" max="1" width="16.7109375" customWidth="1"/>
    <col min="2" max="2" width="23.28515625" customWidth="1"/>
    <col min="3" max="3" width="19.85546875" customWidth="1"/>
    <col min="4" max="4" width="15.42578125" customWidth="1"/>
    <col min="5" max="5" width="21.7109375" customWidth="1"/>
    <col min="6" max="6" width="13.42578125" customWidth="1"/>
    <col min="7" max="7" width="19.7109375" bestFit="1" customWidth="1"/>
    <col min="8" max="8" width="33" customWidth="1"/>
    <col min="9" max="9" width="15" customWidth="1"/>
    <col min="10" max="10" width="64.140625" customWidth="1"/>
    <col min="11" max="11" width="28" customWidth="1"/>
    <col min="12" max="12" width="21.140625" customWidth="1"/>
    <col min="13" max="13" width="23.7109375" customWidth="1"/>
    <col min="14" max="14" width="25.140625" customWidth="1"/>
    <col min="15" max="15" width="22.5703125" customWidth="1"/>
    <col min="16" max="16" width="26.28515625" customWidth="1"/>
    <col min="17" max="17" width="20.5703125" customWidth="1"/>
    <col min="18" max="18" width="47.140625" customWidth="1"/>
    <col min="19" max="19" width="23" customWidth="1"/>
    <col min="20" max="20" width="17.7109375" customWidth="1"/>
    <col min="21" max="21" width="16.85546875" customWidth="1"/>
    <col min="22" max="22" width="16.42578125" customWidth="1"/>
    <col min="23" max="23" width="33.28515625" customWidth="1"/>
  </cols>
  <sheetData>
    <row r="1" spans="1:23" ht="47.25" x14ac:dyDescent="0.25">
      <c r="A1" s="18" t="s">
        <v>61</v>
      </c>
      <c r="B1" s="19" t="s">
        <v>4</v>
      </c>
      <c r="C1" s="19" t="s">
        <v>0</v>
      </c>
      <c r="D1" s="19" t="s">
        <v>62</v>
      </c>
      <c r="E1" s="19" t="s">
        <v>63</v>
      </c>
      <c r="F1" s="19" t="s">
        <v>64</v>
      </c>
      <c r="G1" s="19" t="s">
        <v>65</v>
      </c>
      <c r="H1" s="19" t="s">
        <v>66</v>
      </c>
      <c r="I1" s="19" t="s">
        <v>67</v>
      </c>
      <c r="J1" s="19" t="s">
        <v>68</v>
      </c>
      <c r="K1" s="19" t="s">
        <v>69</v>
      </c>
      <c r="L1" s="19" t="s">
        <v>70</v>
      </c>
      <c r="M1" s="19" t="s">
        <v>71</v>
      </c>
      <c r="N1" s="19" t="s">
        <v>72</v>
      </c>
      <c r="O1" s="19" t="s">
        <v>73</v>
      </c>
      <c r="P1" s="19" t="s">
        <v>74</v>
      </c>
      <c r="Q1" s="19" t="s">
        <v>75</v>
      </c>
      <c r="R1" s="19" t="s">
        <v>76</v>
      </c>
      <c r="S1" s="19" t="s">
        <v>77</v>
      </c>
      <c r="T1" s="19" t="s">
        <v>78</v>
      </c>
      <c r="U1" s="20" t="s">
        <v>79</v>
      </c>
      <c r="V1" s="20" t="s">
        <v>80</v>
      </c>
      <c r="W1" s="20" t="s">
        <v>81</v>
      </c>
    </row>
    <row r="2" spans="1:23" ht="75" x14ac:dyDescent="0.25">
      <c r="A2" s="21" t="s">
        <v>82</v>
      </c>
      <c r="B2" s="22" t="s">
        <v>83</v>
      </c>
      <c r="C2" s="22" t="s">
        <v>84</v>
      </c>
      <c r="D2" s="22">
        <v>30</v>
      </c>
      <c r="E2" s="22" t="s">
        <v>85</v>
      </c>
      <c r="F2" s="22">
        <v>29582088</v>
      </c>
      <c r="G2" s="23">
        <v>46238</v>
      </c>
      <c r="H2" s="22" t="s">
        <v>86</v>
      </c>
      <c r="I2" s="22" t="s">
        <v>87</v>
      </c>
      <c r="J2" s="22" t="s">
        <v>88</v>
      </c>
      <c r="K2" s="22" t="s">
        <v>89</v>
      </c>
      <c r="L2" s="23">
        <v>46239</v>
      </c>
      <c r="M2" s="23">
        <v>46300</v>
      </c>
      <c r="N2" s="22" t="s">
        <v>90</v>
      </c>
      <c r="O2" s="22" t="s">
        <v>91</v>
      </c>
      <c r="P2" s="22" t="s">
        <v>92</v>
      </c>
      <c r="Q2" s="22" t="s">
        <v>92</v>
      </c>
      <c r="R2" s="22" t="s">
        <v>92</v>
      </c>
      <c r="S2" s="22" t="s">
        <v>32</v>
      </c>
      <c r="T2" s="24" t="s">
        <v>93</v>
      </c>
      <c r="U2" s="25" t="s">
        <v>92</v>
      </c>
      <c r="V2" s="26" t="s">
        <v>55</v>
      </c>
      <c r="W2" s="27" t="s">
        <v>94</v>
      </c>
    </row>
    <row r="3" spans="1:23" ht="94.5" customHeight="1" x14ac:dyDescent="0.25">
      <c r="A3" s="28" t="s">
        <v>95</v>
      </c>
      <c r="B3" s="29" t="s">
        <v>96</v>
      </c>
      <c r="C3" s="29" t="s">
        <v>97</v>
      </c>
      <c r="D3" s="29">
        <v>230</v>
      </c>
      <c r="E3" s="29" t="s">
        <v>85</v>
      </c>
      <c r="F3" s="29">
        <v>29582088</v>
      </c>
      <c r="G3" s="30">
        <v>46239</v>
      </c>
      <c r="H3" s="29" t="s">
        <v>98</v>
      </c>
      <c r="I3" s="29">
        <v>1036677912</v>
      </c>
      <c r="J3" s="29" t="s">
        <v>99</v>
      </c>
      <c r="K3" s="29" t="s">
        <v>100</v>
      </c>
      <c r="L3" s="30">
        <v>46244</v>
      </c>
      <c r="M3" s="30">
        <v>46356</v>
      </c>
      <c r="N3" s="29" t="s">
        <v>101</v>
      </c>
      <c r="O3" s="29" t="s">
        <v>102</v>
      </c>
      <c r="P3" s="29" t="s">
        <v>92</v>
      </c>
      <c r="Q3" s="29" t="s">
        <v>92</v>
      </c>
      <c r="R3" s="29" t="s">
        <v>92</v>
      </c>
      <c r="S3" s="29" t="s">
        <v>32</v>
      </c>
      <c r="T3" s="31" t="s">
        <v>103</v>
      </c>
      <c r="U3" s="32" t="s">
        <v>92</v>
      </c>
      <c r="V3" s="33" t="s">
        <v>42</v>
      </c>
      <c r="W3" s="34" t="s">
        <v>104</v>
      </c>
    </row>
    <row r="4" spans="1:23" ht="87.75" customHeight="1" x14ac:dyDescent="0.25">
      <c r="A4" s="28" t="s">
        <v>105</v>
      </c>
      <c r="B4" s="29" t="s">
        <v>96</v>
      </c>
      <c r="C4" s="29" t="s">
        <v>97</v>
      </c>
      <c r="D4" s="29">
        <v>230</v>
      </c>
      <c r="E4" s="29" t="s">
        <v>85</v>
      </c>
      <c r="F4" s="29">
        <v>29582088</v>
      </c>
      <c r="G4" s="30">
        <v>46239</v>
      </c>
      <c r="H4" s="29" t="s">
        <v>106</v>
      </c>
      <c r="I4" s="29">
        <v>1077176150</v>
      </c>
      <c r="J4" s="29" t="s">
        <v>99</v>
      </c>
      <c r="K4" s="29" t="s">
        <v>100</v>
      </c>
      <c r="L4" s="30">
        <v>46244</v>
      </c>
      <c r="M4" s="30">
        <v>46356</v>
      </c>
      <c r="N4" s="29" t="s">
        <v>101</v>
      </c>
      <c r="O4" s="29" t="s">
        <v>102</v>
      </c>
      <c r="P4" s="29" t="s">
        <v>92</v>
      </c>
      <c r="Q4" s="29" t="s">
        <v>92</v>
      </c>
      <c r="R4" s="29" t="s">
        <v>92</v>
      </c>
      <c r="S4" s="29" t="s">
        <v>32</v>
      </c>
      <c r="T4" s="31" t="s">
        <v>103</v>
      </c>
      <c r="U4" s="32" t="s">
        <v>92</v>
      </c>
      <c r="V4" s="33" t="s">
        <v>42</v>
      </c>
      <c r="W4" s="34" t="s">
        <v>107</v>
      </c>
    </row>
    <row r="5" spans="1:23" ht="89.25" x14ac:dyDescent="0.25">
      <c r="A5" s="28" t="s">
        <v>108</v>
      </c>
      <c r="B5" s="29" t="s">
        <v>83</v>
      </c>
      <c r="C5" s="29" t="s">
        <v>84</v>
      </c>
      <c r="D5" s="29">
        <v>145</v>
      </c>
      <c r="E5" s="29" t="s">
        <v>85</v>
      </c>
      <c r="F5" s="29">
        <v>29582088</v>
      </c>
      <c r="G5" s="30">
        <v>46239</v>
      </c>
      <c r="H5" s="29" t="s">
        <v>109</v>
      </c>
      <c r="I5" s="29">
        <v>1129518295</v>
      </c>
      <c r="J5" s="29" t="s">
        <v>110</v>
      </c>
      <c r="K5" s="29" t="s">
        <v>111</v>
      </c>
      <c r="L5" s="30">
        <v>46244</v>
      </c>
      <c r="M5" s="30">
        <v>46356</v>
      </c>
      <c r="N5" s="29" t="s">
        <v>112</v>
      </c>
      <c r="O5" s="29" t="s">
        <v>113</v>
      </c>
      <c r="P5" s="29" t="s">
        <v>92</v>
      </c>
      <c r="Q5" s="29" t="s">
        <v>92</v>
      </c>
      <c r="R5" s="29" t="s">
        <v>92</v>
      </c>
      <c r="S5" s="29" t="s">
        <v>32</v>
      </c>
      <c r="T5" s="31" t="s">
        <v>114</v>
      </c>
      <c r="U5" s="32" t="s">
        <v>92</v>
      </c>
      <c r="V5" s="33" t="s">
        <v>42</v>
      </c>
      <c r="W5" s="34" t="s">
        <v>115</v>
      </c>
    </row>
    <row r="6" spans="1:23" ht="140.25" x14ac:dyDescent="0.25">
      <c r="A6" s="28" t="s">
        <v>116</v>
      </c>
      <c r="B6" s="29" t="s">
        <v>117</v>
      </c>
      <c r="C6" s="29" t="s">
        <v>84</v>
      </c>
      <c r="D6" s="29">
        <v>122</v>
      </c>
      <c r="E6" s="29" t="s">
        <v>85</v>
      </c>
      <c r="F6" s="29">
        <v>29582088</v>
      </c>
      <c r="G6" s="30">
        <v>46240</v>
      </c>
      <c r="H6" s="29" t="s">
        <v>118</v>
      </c>
      <c r="I6" s="29" t="s">
        <v>119</v>
      </c>
      <c r="J6" s="29" t="s">
        <v>120</v>
      </c>
      <c r="K6" s="29" t="s">
        <v>121</v>
      </c>
      <c r="L6" s="30">
        <v>46240</v>
      </c>
      <c r="M6" s="30">
        <v>46339</v>
      </c>
      <c r="N6" s="29" t="s">
        <v>122</v>
      </c>
      <c r="O6" s="29" t="s">
        <v>123</v>
      </c>
      <c r="P6" s="29" t="s">
        <v>92</v>
      </c>
      <c r="Q6" s="29" t="s">
        <v>92</v>
      </c>
      <c r="R6" s="29" t="s">
        <v>92</v>
      </c>
      <c r="S6" s="29" t="s">
        <v>32</v>
      </c>
      <c r="T6" s="31" t="s">
        <v>124</v>
      </c>
      <c r="U6" s="32" t="s">
        <v>92</v>
      </c>
      <c r="V6" s="33" t="s">
        <v>44</v>
      </c>
      <c r="W6" s="34" t="s">
        <v>125</v>
      </c>
    </row>
    <row r="7" spans="1:23" ht="153" x14ac:dyDescent="0.25">
      <c r="A7" s="28" t="s">
        <v>126</v>
      </c>
      <c r="B7" s="31" t="s">
        <v>96</v>
      </c>
      <c r="C7" s="28" t="s">
        <v>84</v>
      </c>
      <c r="D7" s="31">
        <v>263</v>
      </c>
      <c r="E7" s="28" t="s">
        <v>127</v>
      </c>
      <c r="F7" s="29">
        <v>85458736</v>
      </c>
      <c r="G7" s="30">
        <v>46245</v>
      </c>
      <c r="H7" s="29" t="s">
        <v>128</v>
      </c>
      <c r="I7" s="29" t="s">
        <v>129</v>
      </c>
      <c r="J7" s="29" t="s">
        <v>130</v>
      </c>
      <c r="K7" s="29" t="s">
        <v>131</v>
      </c>
      <c r="L7" s="30">
        <v>46251</v>
      </c>
      <c r="M7" s="30">
        <v>46256</v>
      </c>
      <c r="N7" s="29" t="s">
        <v>132</v>
      </c>
      <c r="O7" s="29" t="s">
        <v>133</v>
      </c>
      <c r="P7" s="29" t="s">
        <v>92</v>
      </c>
      <c r="Q7" s="29" t="s">
        <v>92</v>
      </c>
      <c r="R7" s="29" t="s">
        <v>92</v>
      </c>
      <c r="S7" s="29" t="s">
        <v>32</v>
      </c>
      <c r="T7" s="31" t="s">
        <v>134</v>
      </c>
      <c r="U7" s="32" t="s">
        <v>92</v>
      </c>
      <c r="V7" s="33" t="s">
        <v>22</v>
      </c>
      <c r="W7" s="34" t="s">
        <v>135</v>
      </c>
    </row>
    <row r="8" spans="1:23" ht="63.75" x14ac:dyDescent="0.25">
      <c r="A8" s="35" t="s">
        <v>136</v>
      </c>
      <c r="B8" s="36" t="s">
        <v>83</v>
      </c>
      <c r="C8" s="36" t="s">
        <v>97</v>
      </c>
      <c r="D8" s="36">
        <v>159</v>
      </c>
      <c r="E8" s="36" t="s">
        <v>127</v>
      </c>
      <c r="F8" s="36">
        <v>85458736</v>
      </c>
      <c r="G8" s="37">
        <v>46252</v>
      </c>
      <c r="H8" s="36" t="s">
        <v>137</v>
      </c>
      <c r="I8" s="36" t="s">
        <v>138</v>
      </c>
      <c r="J8" s="36" t="s">
        <v>139</v>
      </c>
      <c r="K8" s="36" t="s">
        <v>140</v>
      </c>
      <c r="L8" s="37">
        <v>46252</v>
      </c>
      <c r="M8" s="37">
        <v>46344</v>
      </c>
      <c r="N8" s="36" t="s">
        <v>141</v>
      </c>
      <c r="O8" s="36" t="s">
        <v>142</v>
      </c>
      <c r="P8" s="36" t="s">
        <v>92</v>
      </c>
      <c r="Q8" s="36" t="s">
        <v>92</v>
      </c>
      <c r="R8" s="36" t="s">
        <v>92</v>
      </c>
      <c r="S8" s="36" t="s">
        <v>32</v>
      </c>
      <c r="T8" s="38" t="s">
        <v>143</v>
      </c>
      <c r="U8" s="32" t="s">
        <v>92</v>
      </c>
      <c r="V8" s="33" t="s">
        <v>22</v>
      </c>
      <c r="W8" s="34" t="s">
        <v>144</v>
      </c>
    </row>
    <row r="9" spans="1:23" ht="89.25" x14ac:dyDescent="0.25">
      <c r="A9" s="39" t="s">
        <v>145</v>
      </c>
      <c r="B9" s="40" t="s">
        <v>23</v>
      </c>
      <c r="C9" s="40" t="s">
        <v>97</v>
      </c>
      <c r="D9" s="40" t="s">
        <v>146</v>
      </c>
      <c r="E9" s="40" t="s">
        <v>127</v>
      </c>
      <c r="F9" s="40">
        <v>85458736</v>
      </c>
      <c r="G9" s="41">
        <v>46254</v>
      </c>
      <c r="H9" s="40" t="s">
        <v>147</v>
      </c>
      <c r="I9" s="40" t="s">
        <v>148</v>
      </c>
      <c r="J9" s="40" t="s">
        <v>149</v>
      </c>
      <c r="K9" s="40" t="s">
        <v>150</v>
      </c>
      <c r="L9" s="41">
        <v>46254</v>
      </c>
      <c r="M9" s="41">
        <v>46285</v>
      </c>
      <c r="N9" s="40" t="s">
        <v>151</v>
      </c>
      <c r="O9" s="40" t="s">
        <v>152</v>
      </c>
      <c r="P9" s="40" t="s">
        <v>92</v>
      </c>
      <c r="Q9" s="40" t="s">
        <v>92</v>
      </c>
      <c r="R9" s="40" t="s">
        <v>92</v>
      </c>
      <c r="S9" s="40" t="s">
        <v>32</v>
      </c>
      <c r="T9" s="42" t="s">
        <v>153</v>
      </c>
      <c r="U9" s="32" t="s">
        <v>92</v>
      </c>
      <c r="V9" s="33" t="s">
        <v>30</v>
      </c>
      <c r="W9" s="34" t="s">
        <v>154</v>
      </c>
    </row>
    <row r="10" spans="1:23" ht="102" x14ac:dyDescent="0.25">
      <c r="A10" s="21" t="s">
        <v>155</v>
      </c>
      <c r="B10" s="22" t="s">
        <v>23</v>
      </c>
      <c r="C10" s="22" t="s">
        <v>97</v>
      </c>
      <c r="D10" s="22">
        <v>94</v>
      </c>
      <c r="E10" s="22" t="s">
        <v>127</v>
      </c>
      <c r="F10" s="22">
        <v>85458736</v>
      </c>
      <c r="G10" s="23">
        <v>46261</v>
      </c>
      <c r="H10" s="22" t="s">
        <v>156</v>
      </c>
      <c r="I10" s="22" t="s">
        <v>157</v>
      </c>
      <c r="J10" s="22" t="s">
        <v>158</v>
      </c>
      <c r="K10" s="22" t="s">
        <v>159</v>
      </c>
      <c r="L10" s="22" t="s">
        <v>160</v>
      </c>
      <c r="M10" s="22" t="s">
        <v>160</v>
      </c>
      <c r="N10" s="22" t="s">
        <v>161</v>
      </c>
      <c r="O10" s="22" t="s">
        <v>162</v>
      </c>
      <c r="P10" s="22" t="s">
        <v>92</v>
      </c>
      <c r="Q10" s="22" t="s">
        <v>92</v>
      </c>
      <c r="R10" s="22" t="s">
        <v>92</v>
      </c>
      <c r="S10" s="22" t="s">
        <v>163</v>
      </c>
      <c r="T10" s="24" t="s">
        <v>164</v>
      </c>
      <c r="U10" s="32" t="s">
        <v>92</v>
      </c>
      <c r="V10" s="33" t="s">
        <v>46</v>
      </c>
      <c r="W10" s="34" t="s">
        <v>165</v>
      </c>
    </row>
    <row r="11" spans="1:23" ht="76.5" x14ac:dyDescent="0.25">
      <c r="A11" s="28" t="s">
        <v>166</v>
      </c>
      <c r="B11" s="29" t="s">
        <v>83</v>
      </c>
      <c r="C11" s="29" t="s">
        <v>84</v>
      </c>
      <c r="D11" s="29">
        <v>257</v>
      </c>
      <c r="E11" s="29" t="s">
        <v>127</v>
      </c>
      <c r="F11" s="29">
        <v>85458736</v>
      </c>
      <c r="G11" s="30">
        <v>46261</v>
      </c>
      <c r="H11" s="29" t="s">
        <v>167</v>
      </c>
      <c r="I11" s="29">
        <v>79723819</v>
      </c>
      <c r="J11" s="29" t="s">
        <v>168</v>
      </c>
      <c r="K11" s="29" t="s">
        <v>169</v>
      </c>
      <c r="L11" s="30">
        <v>46266</v>
      </c>
      <c r="M11" s="30">
        <v>46356</v>
      </c>
      <c r="N11" s="29" t="s">
        <v>170</v>
      </c>
      <c r="O11" s="29" t="s">
        <v>171</v>
      </c>
      <c r="P11" s="29" t="s">
        <v>92</v>
      </c>
      <c r="Q11" s="29" t="s">
        <v>92</v>
      </c>
      <c r="R11" s="29" t="s">
        <v>92</v>
      </c>
      <c r="S11" s="29" t="s">
        <v>32</v>
      </c>
      <c r="T11" s="31" t="s">
        <v>172</v>
      </c>
      <c r="U11" s="32" t="s">
        <v>92</v>
      </c>
      <c r="V11" s="33" t="s">
        <v>26</v>
      </c>
      <c r="W11" s="34" t="s">
        <v>173</v>
      </c>
    </row>
    <row r="12" spans="1:23" ht="178.5" x14ac:dyDescent="0.25">
      <c r="A12" s="28" t="s">
        <v>174</v>
      </c>
      <c r="B12" s="29" t="s">
        <v>43</v>
      </c>
      <c r="C12" s="29" t="s">
        <v>175</v>
      </c>
      <c r="D12" s="29">
        <v>282</v>
      </c>
      <c r="E12" s="29" t="s">
        <v>127</v>
      </c>
      <c r="F12" s="29">
        <v>85458736</v>
      </c>
      <c r="G12" s="30">
        <v>46261</v>
      </c>
      <c r="H12" s="29" t="s">
        <v>176</v>
      </c>
      <c r="I12" s="29" t="s">
        <v>177</v>
      </c>
      <c r="J12" s="29" t="s">
        <v>178</v>
      </c>
      <c r="K12" s="29" t="s">
        <v>179</v>
      </c>
      <c r="L12" s="29" t="s">
        <v>180</v>
      </c>
      <c r="M12" s="29" t="s">
        <v>92</v>
      </c>
      <c r="N12" s="29" t="s">
        <v>181</v>
      </c>
      <c r="O12" s="29" t="s">
        <v>182</v>
      </c>
      <c r="P12" s="29" t="s">
        <v>92</v>
      </c>
      <c r="Q12" s="29" t="s">
        <v>92</v>
      </c>
      <c r="R12" s="29" t="s">
        <v>92</v>
      </c>
      <c r="S12" s="29" t="s">
        <v>183</v>
      </c>
      <c r="T12" s="31" t="s">
        <v>184</v>
      </c>
      <c r="U12" s="32" t="s">
        <v>92</v>
      </c>
      <c r="V12" s="33" t="s">
        <v>44</v>
      </c>
      <c r="W12" s="34" t="s">
        <v>185</v>
      </c>
    </row>
    <row r="13" spans="1:23" ht="229.5" x14ac:dyDescent="0.25">
      <c r="A13" s="28" t="s">
        <v>186</v>
      </c>
      <c r="B13" s="29" t="s">
        <v>96</v>
      </c>
      <c r="C13" s="29" t="s">
        <v>97</v>
      </c>
      <c r="D13" s="29">
        <v>265</v>
      </c>
      <c r="E13" s="29" t="s">
        <v>187</v>
      </c>
      <c r="F13" s="29">
        <v>79146703</v>
      </c>
      <c r="G13" s="30">
        <v>46261</v>
      </c>
      <c r="H13" s="29" t="s">
        <v>188</v>
      </c>
      <c r="I13" s="29">
        <v>444444581</v>
      </c>
      <c r="J13" s="29" t="s">
        <v>189</v>
      </c>
      <c r="K13" s="43" t="s">
        <v>190</v>
      </c>
      <c r="L13" s="30">
        <v>46260</v>
      </c>
      <c r="M13" s="30">
        <v>46625</v>
      </c>
      <c r="N13" s="29" t="s">
        <v>191</v>
      </c>
      <c r="O13" s="29" t="s">
        <v>192</v>
      </c>
      <c r="P13" s="29" t="s">
        <v>92</v>
      </c>
      <c r="Q13" s="29" t="s">
        <v>92</v>
      </c>
      <c r="R13" s="29" t="s">
        <v>92</v>
      </c>
      <c r="S13" s="29" t="s">
        <v>32</v>
      </c>
      <c r="T13" s="31" t="s">
        <v>193</v>
      </c>
      <c r="U13" s="32" t="s">
        <v>92</v>
      </c>
      <c r="V13" s="33" t="s">
        <v>46</v>
      </c>
      <c r="W13" s="34" t="s">
        <v>194</v>
      </c>
    </row>
    <row r="14" spans="1:23" ht="204" x14ac:dyDescent="0.25">
      <c r="A14" s="25" t="s">
        <v>195</v>
      </c>
      <c r="B14" s="26" t="s">
        <v>96</v>
      </c>
      <c r="C14" s="26" t="s">
        <v>84</v>
      </c>
      <c r="D14" s="26">
        <v>136</v>
      </c>
      <c r="E14" s="26" t="s">
        <v>127</v>
      </c>
      <c r="F14" s="26">
        <v>85458736</v>
      </c>
      <c r="G14" s="44">
        <v>46265</v>
      </c>
      <c r="H14" s="26" t="s">
        <v>196</v>
      </c>
      <c r="I14" s="26" t="s">
        <v>197</v>
      </c>
      <c r="J14" s="26" t="s">
        <v>198</v>
      </c>
      <c r="K14" s="45" t="s">
        <v>199</v>
      </c>
      <c r="L14" s="44">
        <v>46265</v>
      </c>
      <c r="M14" s="44">
        <v>46356</v>
      </c>
      <c r="N14" s="26" t="s">
        <v>200</v>
      </c>
      <c r="O14" s="26" t="s">
        <v>201</v>
      </c>
      <c r="P14" s="26" t="s">
        <v>92</v>
      </c>
      <c r="Q14" s="26" t="s">
        <v>92</v>
      </c>
      <c r="R14" s="26" t="s">
        <v>92</v>
      </c>
      <c r="S14" s="26" t="s">
        <v>32</v>
      </c>
      <c r="T14" s="46" t="s">
        <v>202</v>
      </c>
      <c r="U14" s="32" t="s">
        <v>92</v>
      </c>
      <c r="V14" s="33" t="s">
        <v>42</v>
      </c>
      <c r="W14" s="34" t="s">
        <v>203</v>
      </c>
    </row>
  </sheetData>
  <hyperlinks>
    <hyperlink ref="W2" r:id="rId1"/>
    <hyperlink ref="W3" r:id="rId2"/>
    <hyperlink ref="W4" r:id="rId3"/>
    <hyperlink ref="W5" r:id="rId4"/>
    <hyperlink ref="W6" r:id="rId5"/>
    <hyperlink ref="W7" r:id="rId6"/>
    <hyperlink ref="W8" r:id="rId7"/>
    <hyperlink ref="W9" r:id="rId8"/>
    <hyperlink ref="W10" r:id="rId9"/>
    <hyperlink ref="W11" r:id="rId10"/>
    <hyperlink ref="W12" r:id="rId11"/>
    <hyperlink ref="W13" r:id="rId12"/>
    <hyperlink ref="W14" r:id="rId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K1" zoomScale="89" zoomScaleNormal="89" workbookViewId="0">
      <selection activeCell="A2" sqref="A2:Z8"/>
    </sheetView>
  </sheetViews>
  <sheetFormatPr baseColWidth="10" defaultColWidth="11.42578125" defaultRowHeight="15" x14ac:dyDescent="0.25"/>
  <cols>
    <col min="1" max="1" width="15" customWidth="1"/>
    <col min="2" max="2" width="21.140625" customWidth="1"/>
    <col min="4" max="4" width="17.42578125" customWidth="1"/>
    <col min="5" max="5" width="29.140625" customWidth="1"/>
    <col min="6" max="6" width="15.42578125" customWidth="1"/>
    <col min="7" max="7" width="38.140625" customWidth="1"/>
    <col min="8" max="8" width="39.28515625" customWidth="1"/>
    <col min="9" max="9" width="23.140625" customWidth="1"/>
    <col min="10" max="10" width="21.28515625" customWidth="1"/>
    <col min="11" max="11" width="15.42578125" customWidth="1"/>
    <col min="12" max="12" width="22.7109375" customWidth="1"/>
    <col min="13" max="13" width="17.28515625" customWidth="1"/>
    <col min="14" max="14" width="20.7109375" customWidth="1"/>
    <col min="16" max="16" width="44.28515625" customWidth="1"/>
    <col min="17" max="17" width="23" customWidth="1"/>
    <col min="18" max="18" width="32.28515625" customWidth="1"/>
  </cols>
  <sheetData>
    <row r="1" spans="1:18" ht="47.25" x14ac:dyDescent="0.25">
      <c r="A1" s="5" t="s">
        <v>204</v>
      </c>
      <c r="B1" s="5" t="s">
        <v>0</v>
      </c>
      <c r="C1" s="5" t="s">
        <v>62</v>
      </c>
      <c r="D1" s="6" t="s">
        <v>65</v>
      </c>
      <c r="E1" s="5" t="s">
        <v>66</v>
      </c>
      <c r="F1" s="5" t="s">
        <v>67</v>
      </c>
      <c r="G1" s="5" t="s">
        <v>68</v>
      </c>
      <c r="H1" s="6" t="s">
        <v>69</v>
      </c>
      <c r="I1" s="6" t="s">
        <v>70</v>
      </c>
      <c r="J1" s="6" t="s">
        <v>71</v>
      </c>
      <c r="K1" s="10" t="s">
        <v>205</v>
      </c>
      <c r="L1" s="5" t="s">
        <v>73</v>
      </c>
      <c r="M1" s="5" t="s">
        <v>78</v>
      </c>
      <c r="N1" s="5" t="s">
        <v>74</v>
      </c>
      <c r="O1" s="6" t="s">
        <v>75</v>
      </c>
      <c r="P1" s="5" t="s">
        <v>1</v>
      </c>
      <c r="Q1" s="5" t="s">
        <v>206</v>
      </c>
      <c r="R1" s="7" t="s">
        <v>81</v>
      </c>
    </row>
    <row r="2" spans="1:18" x14ac:dyDescent="0.25">
      <c r="A2" s="4"/>
      <c r="B2" s="4"/>
      <c r="C2" s="4"/>
      <c r="D2" s="8"/>
      <c r="E2" s="4"/>
      <c r="F2" s="4"/>
      <c r="G2" s="4"/>
      <c r="H2" s="4"/>
      <c r="I2" s="8"/>
      <c r="J2" s="8"/>
      <c r="K2" s="13"/>
      <c r="L2" s="4"/>
      <c r="M2" s="4"/>
      <c r="N2" s="4"/>
      <c r="O2" s="4"/>
      <c r="P2" s="4"/>
      <c r="Q2" s="4"/>
      <c r="R2" s="12"/>
    </row>
    <row r="3" spans="1:18" x14ac:dyDescent="0.25">
      <c r="A3" s="4"/>
      <c r="B3" s="4"/>
      <c r="C3" s="4"/>
      <c r="D3" s="8"/>
      <c r="E3" s="4"/>
      <c r="F3" s="4"/>
      <c r="G3" s="4"/>
      <c r="H3" s="4"/>
      <c r="I3" s="8"/>
      <c r="J3" s="8"/>
      <c r="K3" s="13"/>
      <c r="L3" s="4"/>
      <c r="M3" s="4"/>
      <c r="N3" s="4"/>
      <c r="O3" s="4"/>
      <c r="P3" s="4"/>
      <c r="Q3" s="4"/>
      <c r="R3" s="12"/>
    </row>
    <row r="4" spans="1:18" x14ac:dyDescent="0.25">
      <c r="A4" s="4"/>
      <c r="B4" s="4"/>
      <c r="C4" s="4"/>
      <c r="D4" s="8"/>
      <c r="E4" s="4"/>
      <c r="F4" s="4"/>
      <c r="G4" s="4"/>
      <c r="H4" s="4"/>
      <c r="I4" s="8"/>
      <c r="J4" s="8"/>
      <c r="K4" s="13"/>
      <c r="L4" s="4"/>
      <c r="M4" s="4"/>
      <c r="N4" s="4"/>
      <c r="O4" s="8"/>
      <c r="P4" s="4"/>
      <c r="Q4" s="4"/>
      <c r="R4" s="12"/>
    </row>
    <row r="5" spans="1:18" x14ac:dyDescent="0.25">
      <c r="A5" s="4"/>
      <c r="B5" s="4"/>
      <c r="C5" s="4"/>
      <c r="D5" s="8"/>
      <c r="E5" s="4"/>
      <c r="F5" s="4"/>
      <c r="G5" s="4"/>
      <c r="H5" s="4"/>
      <c r="I5" s="8"/>
      <c r="J5" s="8"/>
      <c r="K5" s="13"/>
      <c r="L5" s="4"/>
      <c r="M5" s="4"/>
      <c r="N5" s="4"/>
      <c r="O5" s="4"/>
      <c r="P5" s="4"/>
      <c r="Q5" s="4"/>
      <c r="R5" s="14"/>
    </row>
    <row r="6" spans="1:18" x14ac:dyDescent="0.25">
      <c r="A6" s="15"/>
      <c r="B6" s="15"/>
      <c r="C6" s="15"/>
      <c r="D6" s="16"/>
      <c r="E6" s="15"/>
      <c r="F6" s="15"/>
      <c r="G6" s="4"/>
      <c r="H6" s="4"/>
      <c r="I6" s="16"/>
      <c r="J6" s="16"/>
      <c r="K6" s="17"/>
      <c r="L6" s="4"/>
      <c r="M6" s="4"/>
      <c r="N6" s="15"/>
      <c r="O6" s="15"/>
      <c r="P6" s="15"/>
      <c r="Q6" s="15"/>
      <c r="R6" s="14"/>
    </row>
    <row r="7" spans="1:18" x14ac:dyDescent="0.25">
      <c r="A7" s="4"/>
      <c r="B7" s="9"/>
      <c r="C7" s="4"/>
      <c r="D7" s="8"/>
      <c r="E7" s="4"/>
      <c r="F7" s="4"/>
      <c r="G7" s="4"/>
      <c r="H7" s="4"/>
      <c r="I7" s="8"/>
      <c r="J7" s="8"/>
      <c r="K7" s="13"/>
      <c r="L7" s="4"/>
      <c r="M7" s="4"/>
      <c r="N7" s="4"/>
      <c r="O7" s="4"/>
      <c r="P7" s="4"/>
      <c r="Q7" s="4"/>
      <c r="R7" s="12"/>
    </row>
    <row r="8" spans="1:18" x14ac:dyDescent="0.25">
      <c r="A8" s="4"/>
      <c r="B8" s="4"/>
      <c r="C8" s="4"/>
      <c r="D8" s="8"/>
      <c r="E8" s="11"/>
      <c r="F8" s="4"/>
      <c r="G8" s="4"/>
      <c r="H8" s="11"/>
      <c r="I8" s="8"/>
      <c r="J8" s="8"/>
      <c r="K8" s="13"/>
      <c r="L8" s="4"/>
      <c r="M8" s="4"/>
      <c r="N8" s="4"/>
      <c r="O8" s="4"/>
      <c r="P8" s="4"/>
      <c r="Q8" s="4"/>
      <c r="R8" s="12"/>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'https://invemarsantamarta-my.sharepoint.com/Users/usrpac04/Downloads/[CONTROL DE ASIGNACIONES 2025 (30).xlsx]DATOS'!#REF!</xm:f>
          </x14:formula1>
          <xm:sqref>B1 N1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
  <sheetViews>
    <sheetView workbookViewId="0"/>
  </sheetViews>
  <sheetFormatPr baseColWidth="10" defaultColWidth="10.7109375"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
  <sheetViews>
    <sheetView workbookViewId="0"/>
  </sheetViews>
  <sheetFormatPr baseColWidth="10" defaultColWidth="10.7109375"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0.71093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DATOS</vt:lpstr>
      <vt:lpstr>ACUERDOS CONTRACTUALES</vt:lpstr>
      <vt:lpstr>MC</vt:lpstr>
      <vt:lpstr>Hoja2</vt:lpstr>
      <vt:lpstr>Hoja3</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usrgco aux</dc:creator>
  <cp:keywords/>
  <dc:description/>
  <cp:lastModifiedBy>SRA-GCO-07</cp:lastModifiedBy>
  <cp:revision/>
  <dcterms:created xsi:type="dcterms:W3CDTF">2017-12-27T18:17:08Z</dcterms:created>
  <dcterms:modified xsi:type="dcterms:W3CDTF">2026-09-15T14:30:56Z</dcterms:modified>
  <cp:category/>
  <cp:contentStatus/>
</cp:coreProperties>
</file>